
<file path=[Content_Types].xml><?xml version="1.0" encoding="utf-8"?>
<Types xmlns="http://schemas.openxmlformats.org/package/2006/content-types">
  <Default Extension="xml" ContentType="application/xml"/>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2"/>
  </bookViews>
  <sheets>
    <sheet name="INPUT DATA" sheetId="2" r:id="rId1"/>
    <sheet name="EsP_Q1" sheetId="1" r:id="rId2"/>
    <sheet name="EsP_Q2" sheetId="8" r:id="rId3"/>
    <sheet name="EsP_Q3" sheetId="9" r:id="rId4"/>
    <sheet name="EsP_Q4" sheetId="10" r:id="rId5"/>
    <sheet name="SUMMARY" sheetId="6" r:id="rId6"/>
    <sheet name="DO NOT DELETE" sheetId="7" state="hidden" r:id="rId7"/>
  </sheets>
  <externalReferences>
    <externalReference r:id="rId9"/>
  </externalReferences>
  <definedNames>
    <definedName name="_xlnm.Print_Area" localSheetId="1">EsP_Q1!$A$1:$AJ$92</definedName>
    <definedName name="_xlnm.Print_Area" localSheetId="5">SUMMARY!$A$1:$AB$111</definedName>
    <definedName name="TRANSMUTATION_TABLE">'DO NOT DELETE'!$G$2:$J$42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<sst xmlns="http://schemas.openxmlformats.org/spreadsheetml/2006/main" count="244" uniqueCount="76">
  <si>
    <t>Input Data Sheet for E-Class Record</t>
  </si>
  <si>
    <t>REGION</t>
  </si>
  <si>
    <t>III</t>
  </si>
  <si>
    <t>DIVISION</t>
  </si>
  <si>
    <t>CITY OF SAN FDO.</t>
  </si>
  <si>
    <t>DISTRICT</t>
  </si>
  <si>
    <t>NORTH</t>
  </si>
  <si>
    <t>SCHOOL NAME</t>
  </si>
  <si>
    <t>TELABASTAGAN INTEGRATED SCHOOL</t>
  </si>
  <si>
    <t>SCHOOL ID</t>
  </si>
  <si>
    <t>SCHOOL YEAR</t>
  </si>
  <si>
    <t>2024-2025</t>
  </si>
  <si>
    <t xml:space="preserve">GRADE &amp; SECTION: </t>
  </si>
  <si>
    <t>VI-Venus</t>
  </si>
  <si>
    <t>TEACHER:</t>
  </si>
  <si>
    <t>ADELIA M. MANARANG</t>
  </si>
  <si>
    <t>SUBJECT:</t>
  </si>
  <si>
    <t>EDUKASYON SA PAGPAPAKATAO</t>
  </si>
  <si>
    <t>LEARNERS' NAMES</t>
  </si>
  <si>
    <t xml:space="preserve">MALE </t>
  </si>
  <si>
    <t>BALUYUT, JOHN ALBERT</t>
  </si>
  <si>
    <t>CALBARRIO, PRINCE LIAM</t>
  </si>
  <si>
    <t xml:space="preserve">FEMALE </t>
  </si>
  <si>
    <t>Official E-Class Record in K to 12 Curriculum</t>
  </si>
  <si>
    <t>FIRST QUARTER</t>
  </si>
  <si>
    <t>WRITTEN WORKS (30%)</t>
  </si>
  <si>
    <t>PERFORMANCE TASKS (50%)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</si>
  <si>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</si>
  <si>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</si>
  <si>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</si>
  <si>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</si>
  <si>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</si>
  <si>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</si>
  <si>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</si>
  <si>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</si>
  <si>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</si>
  <si>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</si>
  <si>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</si>
  <si>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</si>
  <si>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</si>
  <si>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EsP</t>
  </si>
  <si>
    <t>FINAL</t>
  </si>
  <si>
    <t>REMARK</t>
  </si>
  <si>
    <t>1st Quarter</t>
  </si>
  <si>
    <t>2nd Quarter</t>
  </si>
  <si>
    <t>3rd Quarter</t>
  </si>
  <si>
    <t>4th Quarter</t>
  </si>
  <si>
    <t>GRADE</t>
  </si>
  <si>
    <t>Prepared by:</t>
  </si>
  <si>
    <t>Checked and Verified by:</t>
  </si>
  <si>
    <t>ROSCHELLE B. CANLAS</t>
  </si>
  <si>
    <t>Head Teacher II</t>
  </si>
  <si>
    <t>Noted by:</t>
  </si>
  <si>
    <t>JENNIFER S. LUMANUG Ed.D</t>
  </si>
  <si>
    <t>Principal III</t>
  </si>
  <si>
    <t>SUBJECT</t>
  </si>
  <si>
    <t>WRITTEN WORK</t>
  </si>
  <si>
    <t>PERFORMANCE TASKS</t>
  </si>
  <si>
    <t>Q.
ASSESS-MENT</t>
  </si>
  <si>
    <t>TRANSMUTATION TABLE</t>
  </si>
  <si>
    <t>FILIPINO</t>
  </si>
  <si>
    <t>-</t>
  </si>
  <si>
    <t>ENGLISH</t>
  </si>
  <si>
    <t>MATHEMATICS</t>
  </si>
  <si>
    <t>SCIENCE</t>
  </si>
  <si>
    <t>WW</t>
  </si>
  <si>
    <t>PT</t>
  </si>
  <si>
    <t>QA</t>
  </si>
  <si>
    <t>ARALING PANLIPUNAN</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</si>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</sst>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0.0"/>
    <numFmt numFmtId="181" formatCode="0;;"/>
    <numFmt numFmtId="182" formatCode="0.0;;"/>
  </numFmts>
  <fonts count="36">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name val="Arial"/>
      <charset val="0"/>
    </font>
    <font>
      <sz val="11"/>
      <name val="SansSerif"/>
      <charset val="0"/>
    </font>
    <font>
      <sz val="11"/>
      <color theme="1"/>
      <name val="Bookman Old Style"/>
      <charset val="0"/>
    </font>
    <font>
      <sz val="12"/>
      <color rgb="FF000000"/>
      <name val="Bookman Old Style"/>
      <charset val="0"/>
    </font>
    <font>
      <sz val="13"/>
      <color theme="1"/>
      <name val="Bookman Old Style"/>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7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7" applyNumberFormat="0" applyFill="0" applyAlignment="0" applyProtection="0">
      <alignment vertical="center"/>
    </xf>
    <xf numFmtId="0" fontId="23" fillId="0" borderId="77" applyNumberFormat="0" applyFill="0" applyAlignment="0" applyProtection="0">
      <alignment vertical="center"/>
    </xf>
    <xf numFmtId="0" fontId="24" fillId="0" borderId="78" applyNumberFormat="0" applyFill="0" applyAlignment="0" applyProtection="0">
      <alignment vertical="center"/>
    </xf>
    <xf numFmtId="0" fontId="24" fillId="0" borderId="0" applyNumberFormat="0" applyFill="0" applyBorder="0" applyAlignment="0" applyProtection="0">
      <alignment vertical="center"/>
    </xf>
    <xf numFmtId="0" fontId="25" fillId="7" borderId="79" applyNumberFormat="0" applyAlignment="0" applyProtection="0">
      <alignment vertical="center"/>
    </xf>
    <xf numFmtId="0" fontId="26" fillId="8" borderId="80" applyNumberFormat="0" applyAlignment="0" applyProtection="0">
      <alignment vertical="center"/>
    </xf>
    <xf numFmtId="0" fontId="27" fillId="8" borderId="79" applyNumberFormat="0" applyAlignment="0" applyProtection="0">
      <alignment vertical="center"/>
    </xf>
    <xf numFmtId="0" fontId="28" fillId="9" borderId="81" applyNumberFormat="0" applyAlignment="0" applyProtection="0">
      <alignment vertical="center"/>
    </xf>
    <xf numFmtId="0" fontId="29" fillId="0" borderId="82" applyNumberFormat="0" applyFill="0" applyAlignment="0" applyProtection="0">
      <alignment vertical="center"/>
    </xf>
    <xf numFmtId="0" fontId="30" fillId="0" borderId="83"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1" fillId="0" borderId="0"/>
  </cellStyleXfs>
  <cellXfs count="320">
    <xf numFmtId="0" fontId="0" fillId="0" borderId="0" xfId="0"/>
    <xf numFmtId="0" fontId="1" fillId="0" borderId="0" xfId="49" applyFont="1" applyProtection="1">
      <protection locked="0"/>
    </xf>
    <xf numFmtId="0" fontId="1" fillId="0" borderId="0" xfId="49" applyNumberFormat="1" applyFont="1" applyAlignment="1" applyProtection="1">
      <alignment horizontal="center"/>
      <protection locked="0"/>
    </xf>
    <xf numFmtId="0" fontId="1" fillId="0" borderId="0" xfId="49" applyFont="1"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NumberFormat="1" applyFont="1" applyBorder="1" applyAlignment="1" applyProtection="1">
      <alignment horizontal="center"/>
      <protection locked="0"/>
    </xf>
    <xf numFmtId="9" fontId="1" fillId="0" borderId="0" xfId="3" applyNumberFormat="1" applyFont="1" applyProtection="1">
      <protection locked="0"/>
    </xf>
    <xf numFmtId="9" fontId="1" fillId="0" borderId="0" xfId="3" applyFont="1" applyProtection="1">
      <protection locked="0"/>
    </xf>
    <xf numFmtId="9" fontId="1" fillId="0" borderId="0" xfId="49" applyNumberFormat="1" applyFont="1" applyProtection="1">
      <protection hidden="1"/>
    </xf>
    <xf numFmtId="0" fontId="1" fillId="2" borderId="2" xfId="49" applyNumberFormat="1" applyFont="1" applyFill="1" applyBorder="1" applyAlignment="1" applyProtection="1">
      <alignment horizontal="center" vertical="center"/>
      <protection locked="0"/>
    </xf>
    <xf numFmtId="0" fontId="1" fillId="2" borderId="2" xfId="49" applyFont="1" applyFill="1" applyBorder="1" applyAlignment="1" applyProtection="1">
      <alignment horizontal="center" vertical="center"/>
      <protection locked="0"/>
    </xf>
    <xf numFmtId="0" fontId="1" fillId="3" borderId="2" xfId="49" applyFont="1" applyFill="1" applyBorder="1" applyAlignment="1" applyProtection="1">
      <alignment horizontal="center" vertical="center"/>
      <protection locked="0"/>
    </xf>
    <xf numFmtId="180" fontId="1" fillId="0" borderId="0" xfId="49" applyNumberFormat="1" applyFont="1" applyAlignment="1" applyProtection="1">
      <alignment horizontal="center" vertical="center"/>
      <protection locked="0"/>
    </xf>
    <xf numFmtId="0" fontId="3" fillId="0" borderId="0" xfId="0" applyFont="1" applyFill="1" applyBorder="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shrinkToFit="1"/>
      <protection locked="0"/>
    </xf>
    <xf numFmtId="0" fontId="3" fillId="0" borderId="0" xfId="0" applyFont="1" applyFill="1" applyAlignment="1" applyProtection="1">
      <alignment horizontal="center"/>
      <protection locked="0"/>
    </xf>
    <xf numFmtId="0" fontId="3" fillId="0" borderId="0" xfId="0" applyFont="1" applyFill="1" applyAlignment="1" applyProtection="1">
      <alignment horizontal="center"/>
      <protection hidden="1"/>
    </xf>
    <xf numFmtId="2" fontId="4" fillId="0" borderId="0" xfId="0" applyNumberFormat="1" applyFont="1" applyFill="1" applyAlignment="1" applyProtection="1">
      <alignment horizontal="center"/>
      <protection locked="0"/>
    </xf>
    <xf numFmtId="0" fontId="3" fillId="0" borderId="0" xfId="0" applyFont="1" applyFill="1" applyProtection="1">
      <protection locked="0"/>
    </xf>
    <xf numFmtId="0" fontId="4" fillId="0" borderId="0" xfId="0" applyFont="1" applyFill="1" applyProtection="1">
      <protection locked="0"/>
    </xf>
    <xf numFmtId="0" fontId="5"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7" fillId="0" borderId="0" xfId="0" applyFont="1" applyFill="1" applyAlignment="1" applyProtection="1">
      <alignment horizontal="center"/>
      <protection locked="0"/>
    </xf>
    <xf numFmtId="0" fontId="8" fillId="0" borderId="0" xfId="0" applyFont="1" applyFill="1" applyAlignment="1" applyProtection="1">
      <alignment horizontal="right" vertical="center"/>
      <protection hidden="1"/>
    </xf>
    <xf numFmtId="0" fontId="8" fillId="0" borderId="3" xfId="0" applyFont="1" applyFill="1" applyBorder="1" applyAlignment="1" applyProtection="1">
      <alignment horizontal="right" vertical="center"/>
      <protection hidden="1"/>
    </xf>
    <xf numFmtId="181" fontId="9" fillId="0" borderId="4" xfId="0" applyNumberFormat="1" applyFont="1" applyFill="1" applyBorder="1" applyAlignment="1" applyProtection="1">
      <alignment horizontal="center" vertical="center"/>
      <protection hidden="1"/>
    </xf>
    <xf numFmtId="181" fontId="9" fillId="0" borderId="5" xfId="0" applyNumberFormat="1" applyFont="1" applyFill="1" applyBorder="1" applyAlignment="1" applyProtection="1">
      <alignment horizontal="center" vertical="center"/>
      <protection hidden="1"/>
    </xf>
    <xf numFmtId="181" fontId="9" fillId="0" borderId="6" xfId="0" applyNumberFormat="1" applyFont="1" applyFill="1" applyBorder="1" applyAlignment="1" applyProtection="1">
      <alignment horizontal="center" vertical="center"/>
      <protection hidden="1"/>
    </xf>
    <xf numFmtId="0" fontId="4" fillId="0" borderId="7"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shrinkToFit="1"/>
      <protection locked="0"/>
    </xf>
    <xf numFmtId="0" fontId="8" fillId="0" borderId="9" xfId="0" applyFont="1" applyFill="1" applyBorder="1" applyAlignment="1" applyProtection="1">
      <alignment horizontal="center" vertical="center" shrinkToFit="1"/>
      <protection locked="0"/>
    </xf>
    <xf numFmtId="0" fontId="4" fillId="0" borderId="10" xfId="0" applyFont="1" applyFill="1" applyBorder="1" applyAlignment="1" applyProtection="1">
      <alignment horizontal="right" vertical="center"/>
      <protection locked="0"/>
    </xf>
    <xf numFmtId="0" fontId="4" fillId="0" borderId="11" xfId="0" applyFont="1" applyFill="1" applyBorder="1" applyAlignment="1" applyProtection="1">
      <alignment horizontal="right" vertical="center"/>
      <protection locked="0"/>
    </xf>
    <xf numFmtId="0" fontId="4" fillId="0" borderId="12"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shrinkToFit="1"/>
      <protection locked="0"/>
    </xf>
    <xf numFmtId="0" fontId="8" fillId="0" borderId="13" xfId="0" applyFont="1" applyFill="1" applyBorder="1" applyAlignment="1" applyProtection="1">
      <alignment horizontal="center" vertical="center" shrinkToFit="1"/>
      <protection locked="0"/>
    </xf>
    <xf numFmtId="181" fontId="4" fillId="0" borderId="10" xfId="0" applyNumberFormat="1" applyFont="1" applyFill="1" applyBorder="1" applyAlignment="1" applyProtection="1">
      <alignment horizontal="center" vertical="center"/>
      <protection locked="0"/>
    </xf>
    <xf numFmtId="181" fontId="4" fillId="0" borderId="11" xfId="0" applyNumberFormat="1" applyFont="1" applyFill="1" applyBorder="1" applyAlignment="1" applyProtection="1">
      <alignment horizontal="center" vertical="center"/>
      <protection locked="0"/>
    </xf>
    <xf numFmtId="0" fontId="10" fillId="0" borderId="14" xfId="0" applyFont="1" applyFill="1" applyBorder="1" applyAlignment="1" applyProtection="1">
      <alignment horizontal="center"/>
      <protection locked="0"/>
    </xf>
    <xf numFmtId="0" fontId="10" fillId="0" borderId="8" xfId="0" applyFont="1" applyFill="1" applyBorder="1" applyAlignment="1" applyProtection="1">
      <alignment horizontal="center"/>
      <protection locked="0"/>
    </xf>
    <xf numFmtId="0" fontId="4" fillId="0" borderId="15" xfId="0" applyFont="1" applyFill="1" applyBorder="1" applyAlignment="1" applyProtection="1">
      <alignment horizontal="center" vertical="center"/>
      <protection locked="0"/>
    </xf>
    <xf numFmtId="0" fontId="8" fillId="0" borderId="16" xfId="0" applyFont="1" applyFill="1" applyBorder="1" applyAlignment="1" applyProtection="1">
      <alignment horizontal="center" vertical="center" shrinkToFit="1"/>
      <protection locked="0"/>
    </xf>
    <xf numFmtId="0" fontId="8" fillId="0" borderId="17" xfId="0" applyFont="1" applyFill="1" applyBorder="1" applyAlignment="1" applyProtection="1">
      <alignment horizontal="center" vertical="center" shrinkToFit="1"/>
      <protection locked="0"/>
    </xf>
    <xf numFmtId="0" fontId="10" fillId="0" borderId="18" xfId="0" applyFont="1" applyFill="1" applyBorder="1" applyAlignment="1" applyProtection="1">
      <alignment horizontal="center" shrinkToFit="1"/>
      <protection locked="0"/>
    </xf>
    <xf numFmtId="0" fontId="10" fillId="0" borderId="16" xfId="0" applyFont="1" applyFill="1" applyBorder="1" applyAlignment="1" applyProtection="1">
      <alignment horizontal="center" shrinkToFit="1"/>
      <protection locked="0"/>
    </xf>
    <xf numFmtId="0" fontId="4" fillId="4" borderId="10" xfId="0" applyFont="1" applyFill="1" applyBorder="1" applyAlignment="1" applyProtection="1">
      <alignment horizontal="center" shrinkToFit="1"/>
      <protection locked="0"/>
    </xf>
    <xf numFmtId="0" fontId="4" fillId="4" borderId="10" xfId="0" applyFont="1" applyFill="1" applyBorder="1" applyAlignment="1" applyProtection="1">
      <alignment horizontal="left" vertical="center" shrinkToFit="1"/>
      <protection locked="0"/>
    </xf>
    <xf numFmtId="0" fontId="4" fillId="4" borderId="11"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0" borderId="19" xfId="0" applyFont="1" applyFill="1" applyBorder="1" applyAlignment="1" applyProtection="1">
      <alignment horizontal="center"/>
      <protection locked="0"/>
    </xf>
    <xf numFmtId="181" fontId="3" fillId="0" borderId="19" xfId="0" applyNumberFormat="1" applyFont="1" applyFill="1" applyBorder="1" applyAlignment="1" applyProtection="1">
      <alignment horizontal="left"/>
      <protection hidden="1"/>
    </xf>
    <xf numFmtId="181" fontId="11" fillId="0" borderId="1" xfId="0" applyNumberFormat="1" applyFont="1" applyFill="1" applyBorder="1" applyAlignment="1" applyProtection="1">
      <alignment horizontal="left" vertical="center" wrapText="1"/>
      <protection hidden="1"/>
    </xf>
    <xf numFmtId="181" fontId="9" fillId="0" borderId="20" xfId="0" applyNumberFormat="1" applyFont="1" applyFill="1" applyBorder="1" applyAlignment="1" applyProtection="1">
      <alignment horizontal="center"/>
      <protection hidden="1"/>
    </xf>
    <xf numFmtId="181" fontId="9" fillId="0" borderId="21" xfId="0" applyNumberFormat="1" applyFont="1" applyFill="1" applyBorder="1" applyAlignment="1" applyProtection="1">
      <alignment horizontal="center"/>
      <protection hidden="1"/>
    </xf>
    <xf numFmtId="0" fontId="4" fillId="0" borderId="22" xfId="0" applyFont="1" applyFill="1" applyBorder="1" applyAlignment="1" applyProtection="1">
      <alignment horizontal="center"/>
      <protection locked="0"/>
    </xf>
    <xf numFmtId="181" fontId="11" fillId="0" borderId="6" xfId="0" applyNumberFormat="1" applyFont="1" applyFill="1" applyBorder="1" applyAlignment="1" applyProtection="1">
      <alignment horizontal="left" vertical="center" wrapText="1"/>
      <protection hidden="1"/>
    </xf>
    <xf numFmtId="181" fontId="11" fillId="0" borderId="23" xfId="0" applyNumberFormat="1" applyFont="1" applyFill="1" applyBorder="1" applyAlignment="1" applyProtection="1">
      <alignment horizontal="left" vertical="center" wrapText="1"/>
      <protection hidden="1"/>
    </xf>
    <xf numFmtId="0" fontId="4" fillId="4" borderId="24" xfId="0" applyFont="1" applyFill="1" applyBorder="1" applyAlignment="1" applyProtection="1">
      <alignment horizontal="left" vertical="center" shrinkToFit="1"/>
      <protection locked="0"/>
    </xf>
    <xf numFmtId="181" fontId="9" fillId="4" borderId="25" xfId="0" applyNumberFormat="1" applyFont="1" applyFill="1" applyBorder="1" applyAlignment="1" applyProtection="1">
      <alignment horizontal="center"/>
      <protection locked="0"/>
    </xf>
    <xf numFmtId="181" fontId="9" fillId="4" borderId="26" xfId="0" applyNumberFormat="1" applyFont="1" applyFill="1" applyBorder="1" applyAlignment="1" applyProtection="1">
      <alignment horizontal="center"/>
      <protection locked="0"/>
    </xf>
    <xf numFmtId="181" fontId="11" fillId="0" borderId="27" xfId="0" applyNumberFormat="1" applyFont="1" applyFill="1" applyBorder="1" applyAlignment="1" applyProtection="1">
      <alignment horizontal="left" vertical="center" wrapText="1"/>
      <protection hidden="1"/>
    </xf>
    <xf numFmtId="181" fontId="9" fillId="0" borderId="19" xfId="0" applyNumberFormat="1" applyFont="1" applyFill="1" applyBorder="1" applyAlignment="1" applyProtection="1">
      <alignment horizontal="center"/>
      <protection hidden="1"/>
    </xf>
    <xf numFmtId="181" fontId="9" fillId="0" borderId="1" xfId="0" applyNumberFormat="1" applyFont="1" applyFill="1" applyBorder="1" applyAlignment="1" applyProtection="1">
      <alignment horizontal="center"/>
      <protection hidden="1"/>
    </xf>
    <xf numFmtId="181" fontId="3" fillId="0" borderId="0" xfId="0" applyNumberFormat="1" applyFont="1" applyFill="1" applyAlignment="1" applyProtection="1">
      <alignment horizontal="center"/>
      <protection locked="0"/>
    </xf>
    <xf numFmtId="181" fontId="8" fillId="0" borderId="1" xfId="0" applyNumberFormat="1" applyFont="1" applyFill="1" applyBorder="1" applyAlignment="1" applyProtection="1">
      <alignment horizontal="right" vertical="center"/>
      <protection hidden="1"/>
    </xf>
    <xf numFmtId="181" fontId="8" fillId="0" borderId="28" xfId="0" applyNumberFormat="1" applyFont="1" applyFill="1" applyBorder="1" applyAlignment="1" applyProtection="1">
      <alignment horizontal="right" vertical="center"/>
      <protection hidden="1"/>
    </xf>
    <xf numFmtId="181" fontId="3" fillId="0" borderId="11" xfId="0" applyNumberFormat="1" applyFont="1" applyFill="1" applyBorder="1" applyAlignment="1" applyProtection="1">
      <alignment horizontal="center" vertical="center"/>
      <protection hidden="1"/>
    </xf>
    <xf numFmtId="181" fontId="3" fillId="0" borderId="8" xfId="0" applyNumberFormat="1" applyFont="1" applyFill="1" applyBorder="1" applyAlignment="1" applyProtection="1">
      <alignment horizontal="center" vertical="center"/>
      <protection hidden="1"/>
    </xf>
    <xf numFmtId="0" fontId="10" fillId="0" borderId="9" xfId="0" applyFont="1" applyFill="1" applyBorder="1" applyAlignment="1" applyProtection="1">
      <alignment horizontal="center"/>
      <protection locked="0"/>
    </xf>
    <xf numFmtId="0" fontId="10" fillId="0" borderId="17"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181" fontId="9" fillId="0" borderId="29" xfId="0" applyNumberFormat="1" applyFont="1" applyFill="1" applyBorder="1" applyAlignment="1" applyProtection="1">
      <alignment horizontal="center"/>
      <protection hidden="1"/>
    </xf>
    <xf numFmtId="181" fontId="9" fillId="4" borderId="30" xfId="0" applyNumberFormat="1" applyFont="1" applyFill="1" applyBorder="1" applyAlignment="1" applyProtection="1">
      <alignment horizontal="center"/>
      <protection locked="0"/>
    </xf>
    <xf numFmtId="181" fontId="9" fillId="0" borderId="27" xfId="0" applyNumberFormat="1" applyFont="1" applyFill="1" applyBorder="1" applyAlignment="1" applyProtection="1">
      <alignment horizontal="center"/>
      <protection hidden="1"/>
    </xf>
    <xf numFmtId="181" fontId="9" fillId="0" borderId="19" xfId="0" applyNumberFormat="1" applyFont="1" applyFill="1" applyBorder="1" applyAlignment="1" applyProtection="1">
      <protection hidden="1"/>
    </xf>
    <xf numFmtId="181" fontId="9" fillId="0" borderId="1" xfId="0" applyNumberFormat="1" applyFont="1" applyFill="1" applyBorder="1" applyAlignment="1" applyProtection="1">
      <protection hidden="1"/>
    </xf>
    <xf numFmtId="181" fontId="9" fillId="0" borderId="31" xfId="0" applyNumberFormat="1" applyFont="1" applyFill="1" applyBorder="1" applyAlignment="1" applyProtection="1">
      <alignment horizontal="center" vertical="center"/>
      <protection hidden="1"/>
    </xf>
    <xf numFmtId="181" fontId="8" fillId="0" borderId="0" xfId="0" applyNumberFormat="1" applyFont="1" applyFill="1" applyBorder="1" applyAlignment="1" applyProtection="1">
      <alignment horizontal="right" vertical="center"/>
      <protection hidden="1"/>
    </xf>
    <xf numFmtId="181" fontId="3" fillId="0" borderId="24" xfId="0" applyNumberFormat="1" applyFont="1" applyFill="1" applyBorder="1" applyAlignment="1" applyProtection="1">
      <alignment horizontal="center" vertical="center"/>
      <protection hidden="1"/>
    </xf>
    <xf numFmtId="181" fontId="3" fillId="0" borderId="9" xfId="0" applyNumberFormat="1" applyFont="1" applyFill="1" applyBorder="1" applyAlignment="1" applyProtection="1">
      <alignment horizontal="center" vertical="center"/>
      <protection hidden="1"/>
    </xf>
    <xf numFmtId="181" fontId="3" fillId="0" borderId="11" xfId="0" applyNumberFormat="1" applyFont="1" applyFill="1" applyBorder="1" applyAlignment="1" applyProtection="1">
      <alignment horizontal="center" vertical="center" shrinkToFit="1"/>
      <protection hidden="1"/>
    </xf>
    <xf numFmtId="181" fontId="9" fillId="5" borderId="25" xfId="0" applyNumberFormat="1" applyFont="1" applyFill="1" applyBorder="1" applyAlignment="1" applyProtection="1">
      <alignment horizontal="center"/>
      <protection locked="0"/>
    </xf>
    <xf numFmtId="181" fontId="9" fillId="5" borderId="26" xfId="0" applyNumberFormat="1" applyFont="1" applyFill="1" applyBorder="1" applyAlignment="1" applyProtection="1">
      <alignment horizontal="center"/>
      <protection locked="0"/>
    </xf>
    <xf numFmtId="181" fontId="9" fillId="5" borderId="30" xfId="0" applyNumberFormat="1" applyFont="1" applyFill="1" applyBorder="1" applyAlignment="1" applyProtection="1">
      <alignment horizontal="center"/>
      <protection locked="0"/>
    </xf>
    <xf numFmtId="181" fontId="9" fillId="5" borderId="25" xfId="0" applyNumberFormat="1" applyFont="1" applyFill="1" applyBorder="1" applyAlignment="1" applyProtection="1">
      <alignment horizontal="center"/>
      <protection hidden="1"/>
    </xf>
    <xf numFmtId="181" fontId="9" fillId="5" borderId="26" xfId="0" applyNumberFormat="1" applyFont="1" applyFill="1" applyBorder="1" applyAlignment="1" applyProtection="1">
      <alignment horizontal="center"/>
      <protection hidden="1"/>
    </xf>
    <xf numFmtId="181" fontId="9" fillId="0" borderId="27" xfId="0" applyNumberFormat="1" applyFont="1" applyFill="1" applyBorder="1" applyAlignment="1" applyProtection="1">
      <protection hidden="1"/>
    </xf>
    <xf numFmtId="0" fontId="5" fillId="0" borderId="0" xfId="0" applyNumberFormat="1" applyFont="1" applyFill="1" applyBorder="1" applyAlignment="1" applyProtection="1">
      <alignment vertical="top" wrapText="1"/>
    </xf>
    <xf numFmtId="0" fontId="10" fillId="0" borderId="0" xfId="0" applyFont="1" applyFill="1" applyBorder="1" applyAlignment="1" applyProtection="1">
      <alignment vertical="center"/>
      <protection hidden="1"/>
    </xf>
    <xf numFmtId="0" fontId="8" fillId="0" borderId="0" xfId="0" applyFont="1" applyFill="1" applyBorder="1" applyAlignment="1" applyProtection="1">
      <alignment horizontal="right" vertical="center"/>
      <protection hidden="1"/>
    </xf>
    <xf numFmtId="0" fontId="9" fillId="0" borderId="0" xfId="0" applyFont="1" applyFill="1" applyBorder="1" applyAlignment="1" applyProtection="1">
      <alignment horizontal="center" vertical="center"/>
      <protection hidden="1"/>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horizontal="center" vertical="center"/>
      <protection locked="0"/>
    </xf>
    <xf numFmtId="181" fontId="3" fillId="0" borderId="24" xfId="0" applyNumberFormat="1" applyFont="1" applyFill="1" applyBorder="1" applyAlignment="1" applyProtection="1">
      <alignment horizontal="center" vertical="center" shrinkToFit="1"/>
      <protection hidden="1"/>
    </xf>
    <xf numFmtId="2" fontId="4" fillId="0" borderId="0" xfId="0" applyNumberFormat="1" applyFont="1" applyFill="1" applyBorder="1" applyAlignment="1" applyProtection="1">
      <alignment horizontal="center" vertical="center"/>
      <protection locked="0"/>
    </xf>
    <xf numFmtId="182" fontId="4" fillId="0" borderId="0" xfId="0" applyNumberFormat="1" applyFont="1" applyFill="1" applyBorder="1" applyAlignment="1" applyProtection="1">
      <alignment horizontal="center" vertical="center" textRotation="90" wrapText="1"/>
      <protection locked="0"/>
    </xf>
    <xf numFmtId="181" fontId="4" fillId="0" borderId="0" xfId="0" applyNumberFormat="1" applyFont="1" applyFill="1" applyBorder="1" applyAlignment="1" applyProtection="1">
      <alignment horizontal="center" vertical="center" textRotation="90" wrapText="1"/>
      <protection locked="0"/>
    </xf>
    <xf numFmtId="0" fontId="10" fillId="0" borderId="14" xfId="0" applyFont="1" applyFill="1" applyBorder="1" applyAlignment="1" applyProtection="1">
      <alignment horizontal="center" vertical="center" shrinkToFit="1"/>
      <protection locked="0"/>
    </xf>
    <xf numFmtId="0" fontId="10" fillId="0" borderId="8" xfId="0" applyFont="1" applyFill="1" applyBorder="1" applyAlignment="1" applyProtection="1">
      <alignment horizontal="center" vertical="center" shrinkToFit="1"/>
      <protection locked="0"/>
    </xf>
    <xf numFmtId="0" fontId="10" fillId="0" borderId="9"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locked="0"/>
    </xf>
    <xf numFmtId="9" fontId="4" fillId="0" borderId="0" xfId="3"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10" fillId="0" borderId="18" xfId="0" applyFont="1" applyFill="1" applyBorder="1" applyAlignment="1" applyProtection="1">
      <alignment horizontal="center" vertical="center" shrinkToFit="1"/>
      <protection locked="0"/>
    </xf>
    <xf numFmtId="0" fontId="10" fillId="0" borderId="16" xfId="0" applyFont="1" applyFill="1" applyBorder="1" applyAlignment="1" applyProtection="1">
      <alignment horizontal="center" vertical="center" shrinkToFit="1"/>
      <protection locked="0"/>
    </xf>
    <xf numFmtId="0" fontId="10" fillId="0" borderId="17"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shrinkToFit="1"/>
      <protection locked="0"/>
    </xf>
    <xf numFmtId="0" fontId="9" fillId="0" borderId="32" xfId="0" applyFont="1" applyFill="1" applyBorder="1" applyAlignment="1" applyProtection="1">
      <alignment horizontal="center"/>
      <protection hidden="1"/>
    </xf>
    <xf numFmtId="0" fontId="9" fillId="0" borderId="33" xfId="0" applyFont="1" applyFill="1" applyBorder="1" applyAlignment="1" applyProtection="1">
      <alignment horizontal="center"/>
      <protection hidden="1"/>
    </xf>
    <xf numFmtId="0" fontId="9" fillId="0" borderId="34" xfId="0" applyFont="1" applyFill="1" applyBorder="1" applyAlignment="1" applyProtection="1">
      <alignment horizontal="center"/>
      <protection hidden="1"/>
    </xf>
    <xf numFmtId="181" fontId="9" fillId="0" borderId="0" xfId="0" applyNumberFormat="1" applyFont="1" applyFill="1" applyBorder="1" applyAlignment="1" applyProtection="1">
      <protection locked="0"/>
    </xf>
    <xf numFmtId="0" fontId="9" fillId="0" borderId="22" xfId="0" applyFont="1" applyFill="1" applyBorder="1" applyAlignment="1" applyProtection="1">
      <alignment horizontal="center"/>
      <protection hidden="1"/>
    </xf>
    <xf numFmtId="0" fontId="9" fillId="0" borderId="6" xfId="0" applyFont="1" applyFill="1" applyBorder="1" applyAlignment="1" applyProtection="1">
      <alignment horizontal="center"/>
      <protection hidden="1"/>
    </xf>
    <xf numFmtId="0" fontId="9" fillId="0" borderId="23" xfId="0" applyFont="1" applyFill="1" applyBorder="1" applyAlignment="1" applyProtection="1">
      <alignment horizontal="center"/>
      <protection hidden="1"/>
    </xf>
    <xf numFmtId="0" fontId="3" fillId="0" borderId="0" xfId="0" applyFont="1" applyFill="1" applyBorder="1" applyAlignment="1" applyProtection="1">
      <alignment horizontal="center"/>
      <protection locked="0"/>
    </xf>
    <xf numFmtId="181" fontId="9" fillId="5" borderId="30" xfId="0" applyNumberFormat="1"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11" xfId="0" applyFont="1" applyFill="1" applyBorder="1" applyAlignment="1" applyProtection="1">
      <alignment horizontal="center"/>
      <protection hidden="1"/>
    </xf>
    <xf numFmtId="0" fontId="9" fillId="5" borderId="24" xfId="0" applyFont="1" applyFill="1" applyBorder="1" applyAlignment="1" applyProtection="1">
      <alignment horizontal="center"/>
      <protection hidden="1"/>
    </xf>
    <xf numFmtId="0" fontId="9" fillId="0" borderId="19" xfId="0" applyFont="1" applyFill="1" applyBorder="1" applyAlignment="1" applyProtection="1">
      <alignment horizontal="center"/>
      <protection hidden="1"/>
    </xf>
    <xf numFmtId="0" fontId="9" fillId="0" borderId="1" xfId="0" applyFont="1" applyFill="1" applyBorder="1" applyAlignment="1" applyProtection="1">
      <alignment horizontal="center"/>
      <protection hidden="1"/>
    </xf>
    <xf numFmtId="0" fontId="9" fillId="0" borderId="27" xfId="0" applyFont="1" applyFill="1" applyBorder="1" applyAlignment="1" applyProtection="1">
      <alignment horizontal="center"/>
      <protection hidden="1"/>
    </xf>
    <xf numFmtId="0" fontId="9" fillId="0" borderId="0" xfId="0" applyFont="1" applyFill="1" applyBorder="1" applyAlignment="1" applyProtection="1">
      <alignment vertical="center"/>
      <protection hidden="1"/>
    </xf>
    <xf numFmtId="0" fontId="4" fillId="0" borderId="0" xfId="0" applyFont="1" applyFill="1" applyBorder="1" applyProtection="1">
      <protection locked="0"/>
    </xf>
    <xf numFmtId="2" fontId="4" fillId="0" borderId="0" xfId="0" applyNumberFormat="1" applyFont="1" applyFill="1" applyBorder="1" applyAlignment="1" applyProtection="1">
      <alignment horizontal="center" vertical="center" textRotation="90" wrapText="1"/>
      <protection locked="0"/>
    </xf>
    <xf numFmtId="2" fontId="4" fillId="0" borderId="0" xfId="0" applyNumberFormat="1" applyFont="1" applyFill="1" applyBorder="1" applyAlignment="1" applyProtection="1">
      <alignment horizontal="left" vertical="center" textRotation="90" wrapText="1"/>
      <protection locked="0"/>
    </xf>
    <xf numFmtId="2" fontId="4" fillId="0" borderId="0" xfId="3"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shrinkToFit="1"/>
      <protection locked="0"/>
    </xf>
    <xf numFmtId="0" fontId="4" fillId="0" borderId="0" xfId="0" applyFont="1" applyFill="1" applyAlignment="1" applyProtection="1">
      <protection hidden="1"/>
    </xf>
    <xf numFmtId="0" fontId="4" fillId="0" borderId="0" xfId="0" applyFont="1" applyFill="1" applyAlignment="1" applyProtection="1">
      <protection locked="0"/>
    </xf>
    <xf numFmtId="0" fontId="4" fillId="0" borderId="0" xfId="0" applyFont="1" applyFill="1" applyBorder="1" applyAlignment="1" applyProtection="1">
      <alignment shrinkToFit="1"/>
      <protection hidden="1"/>
    </xf>
    <xf numFmtId="0" fontId="4" fillId="0" borderId="0" xfId="0" applyFont="1" applyFill="1" applyBorder="1" applyAlignment="1" applyProtection="1">
      <alignment horizontal="left"/>
      <protection locked="0"/>
    </xf>
    <xf numFmtId="181" fontId="3" fillId="0" borderId="22" xfId="0" applyNumberFormat="1" applyFont="1" applyFill="1" applyBorder="1" applyAlignment="1" applyProtection="1">
      <alignment horizontal="left"/>
      <protection hidden="1"/>
    </xf>
    <xf numFmtId="0" fontId="4" fillId="0" borderId="35" xfId="0" applyFont="1" applyFill="1" applyBorder="1" applyAlignment="1" applyProtection="1">
      <alignment horizontal="center"/>
      <protection locked="0"/>
    </xf>
    <xf numFmtId="181" fontId="3" fillId="0" borderId="35" xfId="0" applyNumberFormat="1" applyFont="1" applyFill="1" applyBorder="1" applyAlignment="1" applyProtection="1">
      <alignment horizontal="left"/>
      <protection hidden="1"/>
    </xf>
    <xf numFmtId="181" fontId="11" fillId="0" borderId="36" xfId="0" applyNumberFormat="1" applyFont="1" applyFill="1" applyBorder="1" applyAlignment="1" applyProtection="1">
      <alignment horizontal="left" vertical="center" wrapText="1"/>
      <protection hidden="1"/>
    </xf>
    <xf numFmtId="181" fontId="11" fillId="0" borderId="37" xfId="0" applyNumberFormat="1" applyFont="1" applyFill="1" applyBorder="1" applyAlignment="1" applyProtection="1">
      <alignment horizontal="left" vertical="center" wrapText="1"/>
      <protection hidden="1"/>
    </xf>
    <xf numFmtId="181" fontId="9" fillId="0" borderId="38" xfId="0" applyNumberFormat="1" applyFont="1" applyFill="1" applyBorder="1" applyAlignment="1" applyProtection="1">
      <alignment horizontal="center"/>
      <protection hidden="1"/>
    </xf>
    <xf numFmtId="181" fontId="9" fillId="0" borderId="39" xfId="0" applyNumberFormat="1" applyFont="1" applyFill="1" applyBorder="1" applyAlignment="1" applyProtection="1">
      <alignment horizontal="center"/>
      <protection hidden="1"/>
    </xf>
    <xf numFmtId="0" fontId="3" fillId="0" borderId="40" xfId="0" applyFont="1" applyFill="1" applyBorder="1" applyAlignment="1" applyProtection="1">
      <alignment horizontal="center"/>
      <protection locked="0"/>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center"/>
      <protection hidden="1"/>
    </xf>
    <xf numFmtId="0" fontId="3" fillId="0" borderId="0" xfId="0" applyFont="1" applyFill="1" applyBorder="1" applyAlignment="1" applyProtection="1">
      <alignment horizontal="left"/>
      <protection hidden="1"/>
    </xf>
    <xf numFmtId="0" fontId="3" fillId="0" borderId="19" xfId="0" applyFont="1" applyFill="1" applyBorder="1" applyAlignment="1" applyProtection="1">
      <alignment horizontal="center"/>
      <protection locked="0"/>
    </xf>
    <xf numFmtId="0" fontId="3" fillId="0" borderId="1" xfId="0" applyFont="1" applyFill="1" applyBorder="1" applyAlignment="1" applyProtection="1">
      <alignment horizontal="left"/>
      <protection locked="0"/>
    </xf>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horizontal="center"/>
      <protection hidden="1"/>
    </xf>
    <xf numFmtId="2" fontId="4" fillId="0" borderId="0" xfId="0" applyNumberFormat="1" applyFont="1" applyFill="1" applyBorder="1" applyAlignment="1" applyProtection="1">
      <alignment horizontal="left"/>
      <protection locked="0"/>
    </xf>
    <xf numFmtId="0" fontId="3" fillId="0" borderId="0" xfId="0" applyFont="1" applyFill="1" applyBorder="1" applyAlignment="1" applyProtection="1">
      <protection locked="0"/>
    </xf>
    <xf numFmtId="2" fontId="4" fillId="0" borderId="0" xfId="0" applyNumberFormat="1" applyFont="1" applyFill="1" applyBorder="1" applyAlignment="1" applyProtection="1">
      <protection locked="0"/>
    </xf>
    <xf numFmtId="0" fontId="3" fillId="0" borderId="18" xfId="0" applyFont="1" applyFill="1" applyBorder="1" applyAlignment="1" applyProtection="1">
      <alignment horizontal="center"/>
      <protection locked="0"/>
    </xf>
    <xf numFmtId="0" fontId="3" fillId="0" borderId="16" xfId="0" applyFont="1" applyFill="1" applyBorder="1" applyAlignment="1" applyProtection="1">
      <protection locked="0"/>
    </xf>
    <xf numFmtId="0" fontId="3" fillId="0" borderId="16" xfId="0" applyFont="1" applyFill="1" applyBorder="1" applyAlignment="1" applyProtection="1">
      <alignment horizontal="center"/>
      <protection locked="0"/>
    </xf>
    <xf numFmtId="181" fontId="9" fillId="0" borderId="41" xfId="0" applyNumberFormat="1" applyFont="1" applyFill="1" applyBorder="1" applyAlignment="1" applyProtection="1">
      <alignment horizontal="center"/>
      <protection hidden="1"/>
    </xf>
    <xf numFmtId="2" fontId="4" fillId="0" borderId="16" xfId="0" applyNumberFormat="1" applyFont="1" applyFill="1" applyBorder="1" applyAlignment="1" applyProtection="1">
      <alignment horizontal="center"/>
      <protection locked="0"/>
    </xf>
    <xf numFmtId="0" fontId="9" fillId="0" borderId="35" xfId="0" applyFont="1" applyFill="1" applyBorder="1" applyAlignment="1" applyProtection="1">
      <alignment horizontal="center"/>
      <protection hidden="1"/>
    </xf>
    <xf numFmtId="0" fontId="9" fillId="0" borderId="36" xfId="0" applyFont="1" applyFill="1" applyBorder="1" applyAlignment="1" applyProtection="1">
      <alignment horizontal="center"/>
      <protection hidden="1"/>
    </xf>
    <xf numFmtId="0" fontId="9" fillId="0" borderId="37" xfId="0" applyFont="1" applyFill="1" applyBorder="1" applyAlignment="1" applyProtection="1">
      <alignment horizontal="center"/>
      <protection hidden="1"/>
    </xf>
    <xf numFmtId="0" fontId="3" fillId="0" borderId="13" xfId="0" applyFont="1" applyFill="1" applyBorder="1" applyAlignment="1" applyProtection="1">
      <alignment horizontal="center"/>
      <protection locked="0"/>
    </xf>
    <xf numFmtId="0" fontId="3" fillId="0" borderId="27" xfId="0" applyFont="1" applyFill="1" applyBorder="1" applyAlignment="1" applyProtection="1">
      <alignment horizontal="center"/>
      <protection locked="0"/>
    </xf>
    <xf numFmtId="0" fontId="3" fillId="0" borderId="17" xfId="0" applyFont="1" applyFill="1" applyBorder="1" applyAlignment="1" applyProtection="1">
      <alignment horizontal="center"/>
      <protection locked="0"/>
    </xf>
    <xf numFmtId="0" fontId="4" fillId="0" borderId="0" xfId="0" applyFont="1" applyFill="1" applyAlignment="1" applyProtection="1">
      <alignment horizontal="center" vertical="center"/>
      <protection locked="0"/>
    </xf>
    <xf numFmtId="0" fontId="5" fillId="0" borderId="0" xfId="0" applyNumberFormat="1" applyFon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center" vertical="top" wrapText="1"/>
      <protection locked="0"/>
    </xf>
    <xf numFmtId="0" fontId="8" fillId="0" borderId="0" xfId="0" applyFont="1" applyFill="1" applyAlignment="1" applyProtection="1">
      <alignment horizontal="right" vertical="center"/>
      <protection locked="0"/>
    </xf>
    <xf numFmtId="0" fontId="4" fillId="0" borderId="10" xfId="0" applyFont="1" applyFill="1" applyBorder="1" applyAlignment="1" applyProtection="1">
      <alignment horizontal="center" vertical="center"/>
      <protection locked="0"/>
    </xf>
    <xf numFmtId="0" fontId="4" fillId="0" borderId="11" xfId="0" applyFont="1" applyFill="1" applyBorder="1" applyAlignment="1" applyProtection="1">
      <alignment horizontal="center" vertical="center"/>
      <protection locked="0"/>
    </xf>
    <xf numFmtId="0" fontId="4" fillId="0" borderId="2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vertical="center" textRotation="90" shrinkToFit="1"/>
      <protection locked="0"/>
    </xf>
    <xf numFmtId="0" fontId="8" fillId="0" borderId="14"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protection locked="0"/>
    </xf>
    <xf numFmtId="0" fontId="8" fillId="0" borderId="11" xfId="0" applyFont="1" applyFill="1" applyBorder="1" applyAlignment="1" applyProtection="1">
      <alignment horizontal="center" vertical="center"/>
      <protection locked="0"/>
    </xf>
    <xf numFmtId="0" fontId="4" fillId="0" borderId="42" xfId="0" applyFont="1" applyFill="1" applyBorder="1" applyAlignment="1" applyProtection="1">
      <alignment vertical="center"/>
      <protection locked="0"/>
    </xf>
    <xf numFmtId="0" fontId="4" fillId="0" borderId="11" xfId="0" applyFont="1" applyFill="1" applyBorder="1" applyAlignment="1" applyProtection="1">
      <alignment vertical="center"/>
      <protection locked="0"/>
    </xf>
    <xf numFmtId="0" fontId="4" fillId="0" borderId="24" xfId="0" applyFont="1" applyFill="1" applyBorder="1" applyAlignment="1" applyProtection="1">
      <alignment vertical="center"/>
      <protection locked="0"/>
    </xf>
    <xf numFmtId="0" fontId="4" fillId="0" borderId="43" xfId="0" applyFont="1" applyFill="1" applyBorder="1" applyAlignment="1" applyProtection="1">
      <alignment horizontal="center" vertical="center"/>
      <protection locked="0"/>
    </xf>
    <xf numFmtId="0" fontId="4" fillId="0" borderId="4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shrinkToFit="1"/>
      <protection locked="0"/>
    </xf>
    <xf numFmtId="0" fontId="4" fillId="0" borderId="10" xfId="0" applyFont="1" applyFill="1" applyBorder="1" applyAlignment="1" applyProtection="1">
      <alignment horizontal="right" shrinkToFit="1"/>
      <protection locked="0"/>
    </xf>
    <xf numFmtId="0" fontId="4" fillId="0" borderId="11" xfId="0" applyFont="1" applyFill="1" applyBorder="1" applyAlignment="1" applyProtection="1">
      <alignment horizontal="right" shrinkToFit="1"/>
      <protection locked="0"/>
    </xf>
    <xf numFmtId="0" fontId="4" fillId="0" borderId="24" xfId="0" applyFont="1" applyFill="1" applyBorder="1" applyAlignment="1" applyProtection="1">
      <alignment horizontal="right" shrinkToFit="1"/>
      <protection locked="0"/>
    </xf>
    <xf numFmtId="0" fontId="4" fillId="0" borderId="25" xfId="0" applyFont="1" applyFill="1" applyBorder="1" applyAlignment="1" applyProtection="1">
      <alignment horizontal="center" shrinkToFit="1"/>
      <protection locked="0"/>
    </xf>
    <xf numFmtId="0" fontId="4" fillId="0" borderId="26" xfId="0" applyFont="1" applyFill="1" applyBorder="1" applyAlignment="1" applyProtection="1">
      <alignment horizontal="center" shrinkToFit="1"/>
      <protection locked="0"/>
    </xf>
    <xf numFmtId="0" fontId="4" fillId="4" borderId="25" xfId="0" applyFont="1" applyFill="1" applyBorder="1" applyAlignment="1" applyProtection="1">
      <alignment horizontal="center" shrinkToFit="1"/>
      <protection locked="0"/>
    </xf>
    <xf numFmtId="0" fontId="4" fillId="4" borderId="26" xfId="0" applyFont="1" applyFill="1" applyBorder="1" applyAlignment="1" applyProtection="1">
      <alignment horizontal="center" shrinkToFit="1"/>
      <protection locked="0"/>
    </xf>
    <xf numFmtId="181" fontId="11" fillId="0" borderId="1" xfId="0" applyNumberFormat="1" applyFont="1" applyFill="1" applyBorder="1" applyAlignment="1" applyProtection="1">
      <alignment horizontal="left" vertical="center" wrapText="1"/>
      <protection locked="0"/>
    </xf>
    <xf numFmtId="181" fontId="11" fillId="0" borderId="27" xfId="0" applyNumberFormat="1" applyFont="1" applyFill="1" applyBorder="1" applyAlignment="1" applyProtection="1">
      <alignment horizontal="left" vertical="center" wrapText="1"/>
      <protection locked="0"/>
    </xf>
    <xf numFmtId="0" fontId="3" fillId="0" borderId="20" xfId="0" applyFont="1" applyFill="1" applyBorder="1" applyAlignment="1" applyProtection="1">
      <alignment horizontal="center"/>
      <protection locked="0"/>
    </xf>
    <xf numFmtId="0" fontId="3" fillId="0" borderId="21" xfId="0" applyFont="1" applyFill="1" applyBorder="1" applyAlignment="1" applyProtection="1">
      <alignment horizontal="center"/>
      <protection locked="0"/>
    </xf>
    <xf numFmtId="181" fontId="11" fillId="0" borderId="6" xfId="0" applyNumberFormat="1" applyFont="1" applyFill="1" applyBorder="1" applyAlignment="1" applyProtection="1">
      <alignment horizontal="left" vertical="center" wrapText="1"/>
      <protection locked="0"/>
    </xf>
    <xf numFmtId="181" fontId="11" fillId="0" borderId="23" xfId="0" applyNumberFormat="1" applyFont="1" applyFill="1" applyBorder="1" applyAlignment="1" applyProtection="1">
      <alignment horizontal="left" vertical="center" wrapText="1"/>
      <protection locked="0"/>
    </xf>
    <xf numFmtId="0" fontId="3" fillId="0" borderId="45"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4" fillId="0" borderId="46" xfId="0" applyFont="1" applyFill="1" applyBorder="1" applyAlignment="1" applyProtection="1">
      <alignment horizontal="center"/>
      <protection locked="0"/>
    </xf>
    <xf numFmtId="181" fontId="11" fillId="0" borderId="47" xfId="0" applyNumberFormat="1" applyFont="1" applyFill="1" applyBorder="1" applyAlignment="1" applyProtection="1">
      <alignment horizontal="left" vertical="center" wrapText="1"/>
      <protection locked="0"/>
    </xf>
    <xf numFmtId="181" fontId="11" fillId="0" borderId="48" xfId="0" applyNumberFormat="1" applyFont="1" applyFill="1" applyBorder="1" applyAlignment="1" applyProtection="1">
      <alignment horizontal="left" vertical="center" wrapText="1"/>
      <protection locked="0"/>
    </xf>
    <xf numFmtId="0" fontId="3" fillId="0" borderId="49"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4" borderId="25" xfId="0" applyFont="1" applyFill="1" applyBorder="1" applyAlignment="1" applyProtection="1">
      <alignment horizontal="center"/>
      <protection locked="0"/>
    </xf>
    <xf numFmtId="0" fontId="3" fillId="4" borderId="26" xfId="0" applyFont="1" applyFill="1" applyBorder="1" applyAlignment="1" applyProtection="1">
      <alignment horizontal="center"/>
      <protection locked="0"/>
    </xf>
    <xf numFmtId="181" fontId="8" fillId="0" borderId="1" xfId="0" applyNumberFormat="1" applyFont="1" applyFill="1" applyBorder="1" applyAlignment="1" applyProtection="1">
      <alignment horizontal="right" vertical="center"/>
      <protection locked="0"/>
    </xf>
    <xf numFmtId="0" fontId="4" fillId="0" borderId="50"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protection hidden="1"/>
    </xf>
    <xf numFmtId="0" fontId="4" fillId="4" borderId="51" xfId="0" applyFont="1" applyFill="1" applyBorder="1" applyAlignment="1" applyProtection="1">
      <alignment horizontal="center" shrinkToFit="1"/>
      <protection locked="0"/>
    </xf>
    <xf numFmtId="0" fontId="4" fillId="4" borderId="42" xfId="0" applyFont="1" applyFill="1" applyBorder="1" applyAlignment="1" applyProtection="1">
      <alignment horizontal="center"/>
      <protection locked="0"/>
    </xf>
    <xf numFmtId="1" fontId="3" fillId="0" borderId="52" xfId="0" applyNumberFormat="1" applyFont="1" applyFill="1" applyBorder="1" applyAlignment="1" applyProtection="1">
      <alignment horizontal="center"/>
      <protection hidden="1"/>
    </xf>
    <xf numFmtId="0" fontId="3" fillId="4" borderId="51" xfId="0" applyFont="1" applyFill="1" applyBorder="1" applyAlignment="1" applyProtection="1">
      <alignment horizontal="center"/>
      <protection locked="0"/>
    </xf>
    <xf numFmtId="0" fontId="3" fillId="4" borderId="42" xfId="0" applyFont="1" applyFill="1" applyBorder="1" applyAlignment="1" applyProtection="1">
      <alignment horizontal="center"/>
      <protection locked="0"/>
    </xf>
    <xf numFmtId="181" fontId="10" fillId="0" borderId="0" xfId="0" applyNumberFormat="1" applyFont="1" applyFill="1" applyBorder="1" applyAlignment="1" applyProtection="1">
      <alignment vertical="center"/>
      <protection locked="0"/>
    </xf>
    <xf numFmtId="181" fontId="8" fillId="0" borderId="0" xfId="0" applyNumberFormat="1" applyFont="1" applyFill="1" applyBorder="1" applyAlignment="1" applyProtection="1">
      <alignment horizontal="right" vertical="center"/>
      <protection locked="0"/>
    </xf>
    <xf numFmtId="0" fontId="8" fillId="0" borderId="53" xfId="0" applyFont="1" applyFill="1" applyBorder="1" applyAlignment="1" applyProtection="1">
      <alignment horizontal="center" vertical="center"/>
      <protection locked="0"/>
    </xf>
    <xf numFmtId="0" fontId="8" fillId="0" borderId="54" xfId="0" applyFont="1" applyFill="1" applyBorder="1" applyAlignment="1" applyProtection="1">
      <alignment horizontal="center" vertical="center"/>
      <protection locked="0"/>
    </xf>
    <xf numFmtId="2" fontId="4" fillId="0" borderId="7" xfId="0" applyNumberFormat="1" applyFont="1" applyFill="1" applyBorder="1" applyAlignment="1" applyProtection="1">
      <alignment horizontal="center" vertical="center"/>
      <protection locked="0"/>
    </xf>
    <xf numFmtId="9" fontId="4" fillId="0" borderId="55" xfId="3" applyFont="1" applyFill="1" applyBorder="1" applyAlignment="1" applyProtection="1">
      <alignment horizontal="center" vertical="center"/>
      <protection locked="0"/>
    </xf>
    <xf numFmtId="0" fontId="4" fillId="0" borderId="56" xfId="0" applyFont="1" applyFill="1" applyBorder="1" applyAlignment="1" applyProtection="1">
      <alignment horizontal="center" vertical="center"/>
      <protection locked="0"/>
    </xf>
    <xf numFmtId="2" fontId="4" fillId="0" borderId="42" xfId="0" applyNumberFormat="1" applyFont="1" applyFill="1" applyBorder="1" applyAlignment="1" applyProtection="1">
      <alignment horizontal="center"/>
      <protection locked="0"/>
    </xf>
    <xf numFmtId="9" fontId="4" fillId="0" borderId="57" xfId="0" applyNumberFormat="1" applyFont="1" applyFill="1" applyBorder="1" applyAlignment="1" applyProtection="1">
      <alignment horizontal="center"/>
      <protection locked="0"/>
    </xf>
    <xf numFmtId="2" fontId="4" fillId="4" borderId="42" xfId="0" applyNumberFormat="1" applyFont="1" applyFill="1" applyBorder="1" applyAlignment="1" applyProtection="1">
      <alignment horizontal="center"/>
      <protection locked="0"/>
    </xf>
    <xf numFmtId="2" fontId="4" fillId="4" borderId="57" xfId="0" applyNumberFormat="1" applyFont="1" applyFill="1" applyBorder="1" applyAlignment="1" applyProtection="1">
      <alignment horizontal="center"/>
      <protection locked="0"/>
    </xf>
    <xf numFmtId="0" fontId="4" fillId="4" borderId="58" xfId="0" applyFont="1" applyFill="1" applyBorder="1" applyAlignment="1" applyProtection="1">
      <alignment horizontal="center" shrinkToFit="1"/>
      <protection locked="0"/>
    </xf>
    <xf numFmtId="2" fontId="4" fillId="0" borderId="52" xfId="0" applyNumberFormat="1" applyFont="1" applyFill="1" applyBorder="1" applyAlignment="1" applyProtection="1">
      <alignment horizontal="center"/>
      <protection hidden="1"/>
    </xf>
    <xf numFmtId="2" fontId="4" fillId="0" borderId="59" xfId="0" applyNumberFormat="1" applyFont="1" applyFill="1" applyBorder="1" applyAlignment="1" applyProtection="1">
      <alignment horizontal="center"/>
      <protection hidden="1"/>
    </xf>
    <xf numFmtId="0" fontId="3" fillId="0" borderId="60" xfId="0" applyFont="1" applyFill="1" applyBorder="1" applyAlignment="1" applyProtection="1">
      <alignment horizontal="center"/>
      <protection locked="0"/>
    </xf>
    <xf numFmtId="0" fontId="3" fillId="0" borderId="61" xfId="0" applyFont="1" applyFill="1" applyBorder="1" applyAlignment="1" applyProtection="1">
      <alignment horizontal="center"/>
      <protection locked="0"/>
    </xf>
    <xf numFmtId="0" fontId="3" fillId="0" borderId="62" xfId="0" applyFont="1" applyFill="1" applyBorder="1" applyAlignment="1" applyProtection="1">
      <alignment horizontal="center"/>
      <protection locked="0"/>
    </xf>
    <xf numFmtId="0" fontId="3" fillId="4" borderId="11" xfId="0" applyFont="1" applyFill="1" applyBorder="1" applyAlignment="1" applyProtection="1">
      <alignment horizontal="center"/>
      <protection locked="0"/>
    </xf>
    <xf numFmtId="0" fontId="3" fillId="4" borderId="58" xfId="0" applyFont="1" applyFill="1" applyBorder="1" applyAlignment="1" applyProtection="1">
      <alignment horizontal="center"/>
      <protection locked="0"/>
    </xf>
    <xf numFmtId="181" fontId="4" fillId="0" borderId="0" xfId="0" applyNumberFormat="1" applyFont="1" applyFill="1" applyAlignment="1" applyProtection="1">
      <alignment horizontal="center"/>
      <protection locked="0"/>
    </xf>
    <xf numFmtId="181" fontId="3" fillId="0" borderId="0" xfId="0" applyNumberFormat="1" applyFont="1" applyFill="1" applyProtection="1">
      <protection locked="0"/>
    </xf>
    <xf numFmtId="181" fontId="8" fillId="0" borderId="50" xfId="0" applyNumberFormat="1" applyFont="1" applyFill="1" applyBorder="1" applyAlignment="1" applyProtection="1">
      <alignment horizontal="right" vertical="center"/>
      <protection locked="0"/>
    </xf>
    <xf numFmtId="181" fontId="8" fillId="0" borderId="3" xfId="0" applyNumberFormat="1" applyFont="1" applyFill="1" applyBorder="1" applyAlignment="1" applyProtection="1">
      <alignment horizontal="right" vertical="center"/>
      <protection locked="0"/>
    </xf>
    <xf numFmtId="181" fontId="4" fillId="0" borderId="10" xfId="0" applyNumberFormat="1" applyFont="1" applyFill="1" applyBorder="1" applyAlignment="1" applyProtection="1">
      <alignment horizontal="right" vertical="center"/>
      <protection locked="0"/>
    </xf>
    <xf numFmtId="181" fontId="4" fillId="0" borderId="11" xfId="0" applyNumberFormat="1" applyFont="1" applyFill="1" applyBorder="1" applyAlignment="1" applyProtection="1">
      <alignment horizontal="right" vertical="center"/>
      <protection locked="0"/>
    </xf>
    <xf numFmtId="0" fontId="8" fillId="0" borderId="11" xfId="0" applyFont="1" applyFill="1" applyBorder="1" applyAlignment="1" applyProtection="1">
      <alignment horizontal="center" vertical="center" wrapText="1"/>
      <protection locked="0"/>
    </xf>
    <xf numFmtId="0" fontId="4" fillId="0" borderId="11" xfId="0" applyFont="1" applyFill="1" applyBorder="1" applyAlignment="1" applyProtection="1">
      <alignment horizontal="center" shrinkToFit="1"/>
      <protection locked="0"/>
    </xf>
    <xf numFmtId="0" fontId="4" fillId="4" borderId="11" xfId="0" applyFont="1" applyFill="1" applyBorder="1" applyAlignment="1" applyProtection="1">
      <alignment horizontal="center" shrinkToFit="1"/>
      <protection locked="0"/>
    </xf>
    <xf numFmtId="0" fontId="3" fillId="4" borderId="10" xfId="0" applyFont="1" applyFill="1" applyBorder="1" applyAlignment="1" applyProtection="1">
      <alignment horizontal="center"/>
      <protection locked="0"/>
    </xf>
    <xf numFmtId="0" fontId="3" fillId="4" borderId="63" xfId="0" applyFont="1" applyFill="1" applyBorder="1" applyAlignment="1" applyProtection="1">
      <alignment horizontal="center"/>
      <protection locked="0"/>
    </xf>
    <xf numFmtId="0" fontId="10" fillId="0" borderId="0" xfId="0" applyFont="1" applyFill="1" applyBorder="1" applyAlignment="1" applyProtection="1">
      <alignment vertical="center"/>
      <protection locked="0"/>
    </xf>
    <xf numFmtId="0" fontId="9" fillId="0" borderId="50" xfId="0" applyFont="1" applyFill="1" applyBorder="1" applyAlignment="1" applyProtection="1">
      <alignment vertical="center"/>
      <protection locked="0"/>
    </xf>
    <xf numFmtId="0" fontId="8" fillId="0" borderId="53" xfId="0" applyFont="1" applyFill="1" applyBorder="1" applyAlignment="1" applyProtection="1">
      <alignment horizontal="center" vertical="center" wrapText="1"/>
      <protection locked="0"/>
    </xf>
    <xf numFmtId="2" fontId="4" fillId="0" borderId="64" xfId="0" applyNumberFormat="1" applyFont="1" applyFill="1" applyBorder="1" applyAlignment="1" applyProtection="1">
      <alignment horizontal="center" vertical="center" wrapText="1"/>
      <protection locked="0"/>
    </xf>
    <xf numFmtId="2" fontId="4" fillId="0" borderId="65" xfId="0" applyNumberFormat="1" applyFont="1" applyFill="1" applyBorder="1" applyAlignment="1" applyProtection="1">
      <alignment horizontal="center" vertical="center" wrapText="1"/>
      <protection locked="0"/>
    </xf>
    <xf numFmtId="2" fontId="4" fillId="0" borderId="66" xfId="3" applyNumberFormat="1" applyFont="1" applyFill="1" applyBorder="1" applyAlignment="1" applyProtection="1">
      <alignment horizontal="center" vertical="top"/>
      <protection locked="0"/>
    </xf>
    <xf numFmtId="2" fontId="4" fillId="0" borderId="67" xfId="3" applyNumberFormat="1" applyFont="1" applyFill="1" applyBorder="1" applyAlignment="1" applyProtection="1">
      <alignment horizontal="center" vertical="top"/>
      <protection locked="0"/>
    </xf>
    <xf numFmtId="0" fontId="4" fillId="0" borderId="0" xfId="0" applyFont="1" applyFill="1" applyAlignment="1" applyProtection="1">
      <alignment vertical="center"/>
      <protection locked="0"/>
    </xf>
    <xf numFmtId="2" fontId="4" fillId="0" borderId="68" xfId="3" applyNumberFormat="1" applyFont="1" applyFill="1" applyBorder="1" applyAlignment="1" applyProtection="1">
      <alignment horizontal="center" vertical="top"/>
      <protection locked="0"/>
    </xf>
    <xf numFmtId="2" fontId="4" fillId="0" borderId="69" xfId="3" applyNumberFormat="1" applyFont="1" applyFill="1" applyBorder="1" applyAlignment="1" applyProtection="1">
      <alignment horizontal="center" vertical="top"/>
      <protection locked="0"/>
    </xf>
    <xf numFmtId="2" fontId="4" fillId="4" borderId="70" xfId="0" applyNumberFormat="1" applyFont="1" applyFill="1" applyBorder="1" applyAlignment="1" applyProtection="1">
      <alignment horizontal="center"/>
      <protection locked="0"/>
    </xf>
    <xf numFmtId="1" fontId="4" fillId="4" borderId="24" xfId="0" applyNumberFormat="1" applyFont="1" applyFill="1" applyBorder="1" applyAlignment="1" applyProtection="1">
      <alignment horizontal="center"/>
      <protection locked="0"/>
    </xf>
    <xf numFmtId="2" fontId="4" fillId="0" borderId="71" xfId="0" applyNumberFormat="1" applyFont="1" applyFill="1" applyBorder="1" applyAlignment="1" applyProtection="1">
      <alignment horizontal="center"/>
      <protection hidden="1"/>
    </xf>
    <xf numFmtId="1" fontId="4" fillId="0" borderId="27" xfId="0" applyNumberFormat="1" applyFont="1" applyFill="1" applyBorder="1" applyAlignment="1" applyProtection="1">
      <alignment horizontal="center"/>
      <protection hidden="1"/>
    </xf>
    <xf numFmtId="2" fontId="4" fillId="4" borderId="72" xfId="0" applyNumberFormat="1" applyFont="1" applyFill="1" applyBorder="1" applyAlignment="1" applyProtection="1">
      <alignment horizontal="center"/>
      <protection locked="0"/>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1" fontId="4" fillId="4" borderId="37" xfId="0" applyNumberFormat="1" applyFont="1" applyFill="1" applyBorder="1" applyAlignment="1" applyProtection="1">
      <alignment horizontal="center"/>
      <protection locked="0"/>
    </xf>
    <xf numFmtId="181" fontId="11" fillId="0" borderId="36" xfId="0" applyNumberFormat="1" applyFont="1" applyFill="1" applyBorder="1" applyAlignment="1" applyProtection="1">
      <alignment horizontal="left" vertical="center" wrapText="1"/>
      <protection locked="0"/>
    </xf>
    <xf numFmtId="181" fontId="11" fillId="0" borderId="37" xfId="0" applyNumberFormat="1" applyFont="1" applyFill="1" applyBorder="1" applyAlignment="1" applyProtection="1">
      <alignment horizontal="left" vertical="center" wrapText="1"/>
      <protection locked="0"/>
    </xf>
    <xf numFmtId="0" fontId="3" fillId="0" borderId="38" xfId="0" applyFont="1" applyFill="1" applyBorder="1" applyAlignment="1" applyProtection="1">
      <alignment horizontal="center"/>
      <protection locked="0"/>
    </xf>
    <xf numFmtId="0" fontId="3" fillId="0" borderId="39" xfId="0" applyFont="1" applyFill="1" applyBorder="1" applyAlignment="1" applyProtection="1">
      <alignment horizontal="center"/>
      <protection locked="0"/>
    </xf>
    <xf numFmtId="1" fontId="3" fillId="0" borderId="72" xfId="0" applyNumberFormat="1" applyFont="1" applyFill="1" applyBorder="1" applyAlignment="1" applyProtection="1">
      <alignment horizontal="center"/>
      <protection hidden="1"/>
    </xf>
    <xf numFmtId="2" fontId="4" fillId="0" borderId="72" xfId="0" applyNumberFormat="1" applyFont="1" applyFill="1" applyBorder="1" applyAlignment="1" applyProtection="1">
      <alignment horizontal="center"/>
      <protection hidden="1"/>
    </xf>
    <xf numFmtId="2" fontId="4" fillId="0" borderId="73" xfId="0" applyNumberFormat="1" applyFont="1" applyFill="1" applyBorder="1" applyAlignment="1" applyProtection="1">
      <alignment horizontal="center"/>
      <protection hidden="1"/>
    </xf>
    <xf numFmtId="0" fontId="3" fillId="0" borderId="75" xfId="0" applyFont="1" applyFill="1" applyBorder="1" applyAlignment="1" applyProtection="1">
      <alignment horizontal="center"/>
      <protection locked="0"/>
    </xf>
    <xf numFmtId="0" fontId="3" fillId="0" borderId="36" xfId="0" applyFont="1" applyFill="1" applyBorder="1" applyAlignment="1" applyProtection="1">
      <alignment horizontal="center"/>
      <protection locked="0"/>
    </xf>
    <xf numFmtId="2" fontId="4" fillId="0" borderId="74" xfId="0" applyNumberFormat="1" applyFont="1" applyFill="1" applyBorder="1" applyAlignment="1" applyProtection="1">
      <alignment horizontal="center"/>
      <protection hidden="1"/>
    </xf>
    <xf numFmtId="1" fontId="4" fillId="0" borderId="37" xfId="0" applyNumberFormat="1" applyFont="1" applyFill="1" applyBorder="1" applyAlignment="1" applyProtection="1">
      <alignment horizontal="center"/>
      <protection hidden="1"/>
    </xf>
    <xf numFmtId="0" fontId="6" fillId="0" borderId="0" xfId="0" applyNumberFormat="1" applyFont="1" applyFill="1" applyBorder="1" applyAlignment="1" applyProtection="1">
      <alignment horizontal="center" vertical="top" wrapText="1"/>
    </xf>
    <xf numFmtId="0" fontId="9" fillId="0" borderId="4"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0" fontId="8" fillId="0" borderId="14"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4" fillId="0" borderId="40" xfId="0" applyFont="1" applyFill="1" applyBorder="1" applyAlignment="1" applyProtection="1">
      <alignment horizontal="center"/>
      <protection locked="0"/>
    </xf>
    <xf numFmtId="0" fontId="4" fillId="0" borderId="10" xfId="0" applyFont="1" applyFill="1" applyBorder="1" applyAlignment="1" applyProtection="1">
      <alignment horizontal="center"/>
      <protection locked="0"/>
    </xf>
    <xf numFmtId="0" fontId="4" fillId="0" borderId="11" xfId="0" applyFont="1" applyFill="1" applyBorder="1" applyAlignment="1" applyProtection="1">
      <alignment horizontal="center"/>
      <protection locked="0"/>
    </xf>
    <xf numFmtId="0" fontId="4" fillId="0" borderId="24" xfId="0" applyFont="1" applyFill="1" applyBorder="1" applyAlignment="1" applyProtection="1">
      <alignment horizontal="center"/>
      <protection locked="0"/>
    </xf>
    <xf numFmtId="0" fontId="4" fillId="0" borderId="10" xfId="0" applyFont="1" applyFill="1" applyBorder="1" applyAlignment="1" applyProtection="1">
      <alignment horizontal="center" shrinkToFit="1"/>
      <protection locked="0"/>
    </xf>
    <xf numFmtId="0" fontId="4" fillId="0" borderId="24" xfId="0" applyFont="1" applyFill="1" applyBorder="1" applyAlignment="1" applyProtection="1">
      <alignment horizontal="center" shrinkToFit="1"/>
      <protection locked="0"/>
    </xf>
    <xf numFmtId="0" fontId="4" fillId="0" borderId="40" xfId="0" applyFont="1" applyFill="1" applyBorder="1" applyAlignment="1" applyProtection="1">
      <alignment horizontal="center" shrinkToFit="1"/>
      <protection locked="0"/>
    </xf>
    <xf numFmtId="181" fontId="12" fillId="0" borderId="19" xfId="0" applyNumberFormat="1" applyFont="1" applyFill="1" applyBorder="1" applyAlignment="1" applyProtection="1">
      <alignment horizontal="left"/>
      <protection hidden="1"/>
    </xf>
    <xf numFmtId="181" fontId="13" fillId="0" borderId="1" xfId="0" applyNumberFormat="1" applyFont="1" applyFill="1" applyBorder="1" applyAlignment="1" applyProtection="1">
      <alignment horizontal="left" vertical="center" wrapText="1"/>
      <protection locked="0"/>
    </xf>
    <xf numFmtId="181" fontId="13" fillId="0" borderId="27" xfId="0" applyNumberFormat="1" applyFont="1" applyFill="1" applyBorder="1" applyAlignment="1" applyProtection="1">
      <alignment horizontal="left" vertical="center" wrapText="1"/>
      <protection locked="0"/>
    </xf>
    <xf numFmtId="181" fontId="12" fillId="0" borderId="22" xfId="0" applyNumberFormat="1" applyFont="1" applyFill="1" applyBorder="1" applyAlignment="1" applyProtection="1">
      <alignment horizontal="left"/>
      <protection hidden="1"/>
    </xf>
    <xf numFmtId="181" fontId="13" fillId="0" borderId="6" xfId="0" applyNumberFormat="1" applyFont="1" applyFill="1" applyBorder="1" applyAlignment="1" applyProtection="1">
      <alignment horizontal="left" vertical="center" wrapText="1"/>
      <protection locked="0"/>
    </xf>
    <xf numFmtId="181" fontId="13" fillId="0" borderId="23" xfId="0" applyNumberFormat="1" applyFont="1" applyFill="1" applyBorder="1" applyAlignment="1" applyProtection="1">
      <alignment horizontal="left" vertical="center" wrapText="1"/>
      <protection locked="0"/>
    </xf>
    <xf numFmtId="0" fontId="14" fillId="0" borderId="15" xfId="0" applyFont="1" applyFill="1" applyBorder="1" applyAlignment="1">
      <alignment horizontal="left" vertical="top" wrapText="1"/>
    </xf>
    <xf numFmtId="0" fontId="15" fillId="0" borderId="15" xfId="0" applyFont="1" applyFill="1" applyBorder="1" applyAlignment="1">
      <alignment horizontal="left" vertical="top" wrapText="1"/>
    </xf>
    <xf numFmtId="181" fontId="3" fillId="0" borderId="19" xfId="0" applyNumberFormat="1" applyFont="1" applyFill="1" applyBorder="1" applyAlignment="1" applyProtection="1">
      <protection hidden="1"/>
    </xf>
    <xf numFmtId="181" fontId="11" fillId="0" borderId="1" xfId="0" applyNumberFormat="1" applyFont="1" applyFill="1" applyBorder="1" applyAlignment="1" applyProtection="1">
      <alignment vertical="center" wrapText="1"/>
      <protection hidden="1"/>
    </xf>
    <xf numFmtId="181" fontId="4" fillId="4" borderId="10" xfId="0" applyNumberFormat="1" applyFont="1" applyFill="1" applyBorder="1" applyAlignment="1" applyProtection="1">
      <alignment horizontal="left" vertical="center" shrinkToFit="1"/>
      <protection locked="0"/>
    </xf>
    <xf numFmtId="181" fontId="4" fillId="4" borderId="11" xfId="0" applyNumberFormat="1" applyFont="1" applyFill="1" applyBorder="1" applyAlignment="1" applyProtection="1">
      <alignment horizontal="left" vertical="center" shrinkToFit="1"/>
      <protection locked="0"/>
    </xf>
    <xf numFmtId="181" fontId="4" fillId="4" borderId="24" xfId="0" applyNumberFormat="1" applyFont="1" applyFill="1" applyBorder="1" applyAlignment="1" applyProtection="1">
      <alignment horizontal="left" vertical="center" shrinkToFit="1"/>
      <protection locked="0"/>
    </xf>
    <xf numFmtId="0" fontId="8" fillId="0" borderId="1" xfId="0" applyFont="1" applyFill="1" applyBorder="1" applyAlignment="1" applyProtection="1">
      <alignment horizontal="right" vertical="center"/>
      <protection hidden="1"/>
    </xf>
    <xf numFmtId="0" fontId="9" fillId="0" borderId="5" xfId="0" applyFont="1" applyFill="1" applyBorder="1" applyAlignment="1" applyProtection="1">
      <alignment horizontal="center" vertical="center"/>
      <protection hidden="1"/>
    </xf>
    <xf numFmtId="0" fontId="9" fillId="0" borderId="6" xfId="0" applyFont="1" applyFill="1" applyBorder="1" applyAlignment="1" applyProtection="1">
      <alignment horizontal="center" vertical="center"/>
      <protection hidden="1"/>
    </xf>
    <xf numFmtId="181" fontId="3" fillId="0" borderId="11" xfId="0" applyNumberFormat="1" applyFont="1" applyFill="1" applyBorder="1" applyAlignment="1" applyProtection="1">
      <alignment horizontal="center" vertical="center"/>
      <protection locked="0"/>
    </xf>
    <xf numFmtId="181" fontId="3" fillId="0" borderId="24" xfId="0" applyNumberFormat="1"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9" fillId="0" borderId="31" xfId="0" applyFont="1" applyFill="1" applyBorder="1" applyAlignment="1" applyProtection="1">
      <alignment horizontal="center" vertical="center"/>
      <protection hidden="1"/>
    </xf>
    <xf numFmtId="0" fontId="9" fillId="0" borderId="31"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protection locked="0"/>
    </xf>
    <xf numFmtId="0" fontId="8" fillId="0" borderId="50" xfId="0" applyFont="1" applyFill="1" applyBorder="1" applyAlignment="1" applyProtection="1">
      <alignment horizontal="right" vertical="center"/>
      <protection hidden="1"/>
    </xf>
    <xf numFmtId="0" fontId="4" fillId="0" borderId="8" xfId="0" applyFont="1" applyFill="1" applyBorder="1" applyAlignment="1" applyProtection="1">
      <alignment horizontal="center" vertical="center" textRotation="90" wrapText="1"/>
      <protection locked="0"/>
    </xf>
    <xf numFmtId="0" fontId="9" fillId="0" borderId="50" xfId="0" applyFont="1" applyFill="1" applyBorder="1" applyAlignment="1" applyProtection="1">
      <alignment vertical="center"/>
      <protection hidden="1"/>
    </xf>
    <xf numFmtId="0" fontId="3" fillId="0" borderId="11" xfId="0" applyFont="1" applyFill="1" applyBorder="1" applyAlignment="1" applyProtection="1">
      <alignment horizontal="center" vertical="center" shrinkToFit="1"/>
      <protection locked="0"/>
    </xf>
    <xf numFmtId="0" fontId="3" fillId="0" borderId="24" xfId="0" applyFont="1" applyFill="1" applyBorder="1" applyAlignment="1" applyProtection="1">
      <alignment horizontal="center" vertical="center" shrinkToFit="1"/>
      <protection locked="0"/>
    </xf>
    <xf numFmtId="2" fontId="4" fillId="0" borderId="8" xfId="0" applyNumberFormat="1" applyFont="1" applyFill="1" applyBorder="1" applyAlignment="1" applyProtection="1">
      <alignment horizontal="center" vertical="center" textRotation="90" wrapText="1"/>
      <protection locked="0"/>
    </xf>
    <xf numFmtId="2" fontId="4" fillId="0" borderId="8" xfId="0" applyNumberFormat="1" applyFont="1" applyFill="1" applyBorder="1" applyAlignment="1" applyProtection="1">
      <alignment horizontal="left" vertical="center" textRotation="90" wrapText="1"/>
      <protection locked="0"/>
    </xf>
    <xf numFmtId="0" fontId="16" fillId="0" borderId="15" xfId="0" applyFont="1" applyFill="1" applyBorder="1" applyAlignment="1">
      <alignment horizontal="left" vertical="top"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4435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28575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86765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1260"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4192250"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PED-CSFP\Downloads\GRADE-6-Venus-2025-202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ENGLISH _Q1"/>
      <sheetName val="ENGLISH _Q2"/>
      <sheetName val="ENGLISH _Q3"/>
      <sheetName val="ENGLISH _Q4"/>
      <sheetName val="SUMMARY OF QUARTERLY GRADES"/>
      <sheetName val="DO NOT DELETE"/>
    </sheetNames>
    <sheetDataSet>
      <sheetData sheetId="0">
        <row r="12">
          <cell r="B12" t="str">
            <v>1. ARCEO, MARCUS ANDREW B.</v>
          </cell>
        </row>
        <row r="13">
          <cell r="B13" t="str">
            <v>2. CARIŇO, TOEBY YHAEL ANGELES</v>
          </cell>
        </row>
        <row r="14">
          <cell r="B14" t="str">
            <v>3. DE GUZMAN , YUAN KYLER D.</v>
          </cell>
        </row>
        <row r="15">
          <cell r="B15" t="str">
            <v>4. DE LEON ERVIC MARQUITO</v>
          </cell>
        </row>
        <row r="16">
          <cell r="B16" t="str">
            <v>5. DELA CRUZ, GIANVER JEAN DOMINGGO</v>
          </cell>
        </row>
        <row r="17">
          <cell r="B17" t="str">
            <v>6. LOMANGGYA, JON DAVID P.</v>
          </cell>
        </row>
        <row r="18">
          <cell r="B18" t="str">
            <v>7. LULU , RHENZ RUZZEL G.</v>
          </cell>
        </row>
        <row r="19">
          <cell r="B19" t="str">
            <v>8. MACAPAGAL, LACSON JR. P.</v>
          </cell>
        </row>
        <row r="20">
          <cell r="B20" t="str">
            <v>9. ORLAIN, TERENCE JERIEL D.</v>
          </cell>
        </row>
        <row r="21">
          <cell r="B21" t="str">
            <v>10. QUIAMBAO, JOHN LOR DELA FUENTE</v>
          </cell>
        </row>
        <row r="22">
          <cell r="B22" t="str">
            <v>11. RASCO, SEAN ROWEL TAMAYO</v>
          </cell>
        </row>
        <row r="23">
          <cell r="B23" t="str">
            <v>12. RELABO , PRINCE RUTHZNEIL SHELLORD C.</v>
          </cell>
        </row>
        <row r="24">
          <cell r="B24" t="str">
            <v>13. SABONDO, KEYLETTE - TRANS IN</v>
          </cell>
        </row>
        <row r="25">
          <cell r="B25" t="str">
            <v>14. SAN JUAN, THOMAS GREGORY GONZALES</v>
          </cell>
        </row>
        <row r="26">
          <cell r="B26" t="str">
            <v>15. TAYAG , DENVER KIEL D.</v>
          </cell>
        </row>
        <row r="27">
          <cell r="B27" t="str">
            <v>16. TUNGOL JOHANNES LISCOG</v>
          </cell>
        </row>
        <row r="28">
          <cell r="B28" t="str">
            <v>17. TUNGOL, DANIEL MADDAWIN</v>
          </cell>
        </row>
        <row r="29">
          <cell r="B29" t="str">
            <v>18. YUTUC , MARC ANDREI A.</v>
          </cell>
        </row>
        <row r="63">
          <cell r="B63" t="str">
            <v>1.AMANSEC , DARLENE P.</v>
          </cell>
        </row>
        <row r="64">
          <cell r="B64" t="str">
            <v>2.ANTONIO, JEWELKRIS G.</v>
          </cell>
        </row>
        <row r="65">
          <cell r="B65" t="str">
            <v>3.AQUILER, MARY JOY TINTE</v>
          </cell>
        </row>
        <row r="66">
          <cell r="B66" t="str">
            <v>4.CABRERA, ZYREN  MENDIOLA</v>
          </cell>
        </row>
        <row r="67">
          <cell r="B67" t="str">
            <v>5.CANQUE , PRINCESS MAE G.</v>
          </cell>
        </row>
        <row r="68">
          <cell r="B68" t="str">
            <v>6.CASTILLO, RYAZZEN GAJELAN</v>
          </cell>
        </row>
        <row r="69">
          <cell r="B69" t="str">
            <v>7.GARCIA, ALEXA MIONETTE M.</v>
          </cell>
        </row>
        <row r="70">
          <cell r="B70" t="str">
            <v>8.GONZALES, SKYLEE REGALA</v>
          </cell>
        </row>
        <row r="71">
          <cell r="B71" t="str">
            <v>9.HERMANO, RHEA ALEXA SUMICAO</v>
          </cell>
        </row>
        <row r="72">
          <cell r="B72" t="str">
            <v>10.MANGUERRA, COLYNE HUMPHREY</v>
          </cell>
        </row>
        <row r="73">
          <cell r="B73" t="str">
            <v>11.NICDAO, HENESSY CASTILLO</v>
          </cell>
        </row>
        <row r="74">
          <cell r="B74" t="str">
            <v>12.PATIAG, ASHLEY JOY B.</v>
          </cell>
        </row>
        <row r="75">
          <cell r="B75" t="str">
            <v>13.PUEBLAS, GERCELLA GINGOYON</v>
          </cell>
        </row>
        <row r="76">
          <cell r="B76" t="str">
            <v>14.ROQUE , JORLAN S.</v>
          </cell>
        </row>
        <row r="77">
          <cell r="B77" t="str">
            <v>15.SALUNGA , ANICA KLEIN CARREON</v>
          </cell>
        </row>
        <row r="78">
          <cell r="B78" t="str">
            <v>16.SARMIENTO , SHIAN LEE M.</v>
          </cell>
        </row>
        <row r="79">
          <cell r="B79" t="str">
            <v>17.SOTOR, AMBER ROSE</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19"/>
  <sheetViews>
    <sheetView showGridLines="0" topLeftCell="A25" workbookViewId="0">
      <selection activeCell="D31" sqref="D31"/>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7.14285714285714" style="19" customWidth="1"/>
    <col min="19" max="29" width="4.42857142857143" style="17" customWidth="1"/>
    <col min="30" max="31" width="7.14285714285714" style="19" customWidth="1"/>
    <col min="32" max="32" width="10.2857142857143" style="17" customWidth="1"/>
    <col min="33" max="35" width="7.14285714285714" style="19" customWidth="1"/>
    <col min="36" max="36" width="7.14285714285714"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22"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customHeight="1" spans="1:36">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customHeight="1" spans="1:36">
      <c r="A3" s="274"/>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row>
    <row r="4" ht="21" customHeight="1" spans="2:40">
      <c r="B4" s="24"/>
      <c r="C4" s="25" t="s">
        <v>1</v>
      </c>
      <c r="D4" s="25"/>
      <c r="E4" s="25"/>
      <c r="F4" s="25"/>
      <c r="G4" s="275" t="s">
        <v>2</v>
      </c>
      <c r="H4" s="275"/>
      <c r="I4" s="275"/>
      <c r="J4" s="275"/>
      <c r="L4" s="300" t="s">
        <v>3</v>
      </c>
      <c r="M4" s="300"/>
      <c r="N4" s="300"/>
      <c r="O4" s="301" t="s">
        <v>4</v>
      </c>
      <c r="P4" s="302"/>
      <c r="Q4" s="302"/>
      <c r="R4" s="309"/>
      <c r="S4" s="91"/>
      <c r="T4" s="92" t="s">
        <v>5</v>
      </c>
      <c r="U4" s="92"/>
      <c r="V4" s="92"/>
      <c r="W4" s="92"/>
      <c r="X4" s="301" t="s">
        <v>6</v>
      </c>
      <c r="Y4" s="302"/>
      <c r="Z4" s="302"/>
      <c r="AA4" s="302"/>
      <c r="AB4" s="302"/>
      <c r="AC4" s="309"/>
      <c r="AE4" s="20"/>
      <c r="AF4" s="91"/>
      <c r="AG4" s="91"/>
      <c r="AH4" s="91"/>
      <c r="AI4" s="91"/>
      <c r="AJ4" s="91"/>
      <c r="AK4" s="91"/>
      <c r="AL4" s="91"/>
      <c r="AM4" s="91"/>
      <c r="AN4" s="91"/>
    </row>
    <row r="5" ht="21" customHeight="1" spans="2:40">
      <c r="B5" s="25" t="s">
        <v>7</v>
      </c>
      <c r="C5" s="25"/>
      <c r="D5" s="25"/>
      <c r="E5" s="25"/>
      <c r="F5" s="25"/>
      <c r="G5" s="276" t="s">
        <v>8</v>
      </c>
      <c r="H5" s="277"/>
      <c r="I5" s="277"/>
      <c r="J5" s="277"/>
      <c r="K5" s="277"/>
      <c r="L5" s="277"/>
      <c r="M5" s="277"/>
      <c r="N5" s="277"/>
      <c r="O5" s="277"/>
      <c r="P5" s="277"/>
      <c r="Q5" s="277"/>
      <c r="R5" s="310"/>
      <c r="T5" s="92" t="s">
        <v>9</v>
      </c>
      <c r="U5" s="92"/>
      <c r="V5" s="92"/>
      <c r="W5" s="92"/>
      <c r="X5" s="301">
        <v>500144</v>
      </c>
      <c r="Y5" s="302"/>
      <c r="Z5" s="302"/>
      <c r="AA5" s="302"/>
      <c r="AB5" s="302"/>
      <c r="AC5" s="309"/>
      <c r="AD5" s="312" t="s">
        <v>10</v>
      </c>
      <c r="AE5" s="92"/>
      <c r="AF5" s="26"/>
      <c r="AG5" s="301" t="s">
        <v>11</v>
      </c>
      <c r="AH5" s="302"/>
      <c r="AI5" s="309"/>
      <c r="AJ5" s="314"/>
      <c r="AK5" s="91"/>
      <c r="AL5" s="91"/>
      <c r="AM5" s="91"/>
      <c r="AN5" s="91"/>
    </row>
    <row r="6" ht="15.75"/>
    <row r="7" s="14" customFormat="1" ht="23.25" customHeight="1" spans="1:56">
      <c r="A7" s="170"/>
      <c r="B7" s="171"/>
      <c r="C7" s="171"/>
      <c r="D7" s="171"/>
      <c r="E7" s="172"/>
      <c r="F7" s="33" t="s">
        <v>12</v>
      </c>
      <c r="G7" s="34"/>
      <c r="H7" s="34"/>
      <c r="I7" s="34"/>
      <c r="J7" s="34"/>
      <c r="K7" s="303" t="s">
        <v>13</v>
      </c>
      <c r="L7" s="303"/>
      <c r="M7" s="303"/>
      <c r="N7" s="303"/>
      <c r="O7" s="303"/>
      <c r="P7" s="304"/>
      <c r="Q7" s="39" t="s">
        <v>14</v>
      </c>
      <c r="R7" s="39"/>
      <c r="S7" s="303" t="s">
        <v>15</v>
      </c>
      <c r="T7" s="303"/>
      <c r="U7" s="303"/>
      <c r="V7" s="303"/>
      <c r="W7" s="303"/>
      <c r="X7" s="303"/>
      <c r="Y7" s="303"/>
      <c r="Z7" s="303"/>
      <c r="AA7" s="303"/>
      <c r="AB7" s="304"/>
      <c r="AC7" s="33" t="s">
        <v>16</v>
      </c>
      <c r="AD7" s="34"/>
      <c r="AE7" s="34"/>
      <c r="AF7" s="34"/>
      <c r="AG7" s="315" t="s">
        <v>17</v>
      </c>
      <c r="AH7" s="315"/>
      <c r="AI7" s="315"/>
      <c r="AJ7" s="316"/>
      <c r="AN7" s="127"/>
      <c r="AO7" s="127"/>
      <c r="AP7" s="127"/>
      <c r="AQ7" s="127"/>
      <c r="AR7" s="127"/>
      <c r="AS7" s="127"/>
      <c r="AT7" s="127"/>
      <c r="AU7" s="127"/>
      <c r="AV7" s="127"/>
      <c r="AW7" s="127"/>
      <c r="AX7" s="127"/>
      <c r="AY7" s="127"/>
      <c r="AZ7" s="127"/>
      <c r="BA7" s="127"/>
      <c r="BB7" s="127"/>
      <c r="BC7" s="127"/>
      <c r="BD7" s="127"/>
    </row>
    <row r="8" s="15" customFormat="1" ht="68.25" customHeight="1" spans="1:36">
      <c r="A8" s="173"/>
      <c r="B8" s="174" t="s">
        <v>18</v>
      </c>
      <c r="C8" s="175"/>
      <c r="D8" s="175"/>
      <c r="E8" s="176"/>
      <c r="F8" s="278"/>
      <c r="G8" s="279"/>
      <c r="H8" s="279"/>
      <c r="I8" s="279"/>
      <c r="J8" s="279"/>
      <c r="K8" s="279"/>
      <c r="L8" s="279"/>
      <c r="M8" s="279"/>
      <c r="N8" s="279"/>
      <c r="O8" s="279"/>
      <c r="P8" s="305"/>
      <c r="Q8" s="311"/>
      <c r="R8" s="311"/>
      <c r="S8" s="279"/>
      <c r="T8" s="279"/>
      <c r="U8" s="279"/>
      <c r="V8" s="279"/>
      <c r="W8" s="279"/>
      <c r="X8" s="279"/>
      <c r="Y8" s="279"/>
      <c r="Z8" s="279"/>
      <c r="AA8" s="279"/>
      <c r="AB8" s="279"/>
      <c r="AC8" s="305"/>
      <c r="AD8" s="311"/>
      <c r="AE8" s="311"/>
      <c r="AF8" s="313"/>
      <c r="AG8" s="311"/>
      <c r="AH8" s="311"/>
      <c r="AI8" s="317"/>
      <c r="AJ8" s="318"/>
    </row>
    <row r="9" s="15" customFormat="1" ht="18" hidden="1" customHeight="1" spans="1:58">
      <c r="A9" s="280"/>
      <c r="B9" s="281"/>
      <c r="C9" s="282"/>
      <c r="D9" s="282"/>
      <c r="E9" s="283"/>
      <c r="F9" s="280"/>
      <c r="G9" s="105"/>
      <c r="H9" s="105"/>
      <c r="I9" s="105"/>
      <c r="J9" s="105"/>
      <c r="K9" s="105"/>
      <c r="L9" s="105"/>
      <c r="M9" s="105"/>
      <c r="N9" s="105"/>
      <c r="O9" s="105"/>
      <c r="P9" s="306"/>
      <c r="Q9" s="103"/>
      <c r="R9" s="104"/>
      <c r="S9" s="105"/>
      <c r="T9" s="105"/>
      <c r="U9" s="105"/>
      <c r="V9" s="105"/>
      <c r="W9" s="105"/>
      <c r="X9" s="105"/>
      <c r="Y9" s="105"/>
      <c r="Z9" s="105"/>
      <c r="AA9" s="105"/>
      <c r="AB9" s="105"/>
      <c r="AC9" s="306"/>
      <c r="AD9" s="103"/>
      <c r="AE9" s="104"/>
      <c r="AF9" s="105"/>
      <c r="AG9" s="103"/>
      <c r="AH9" s="104"/>
      <c r="AI9" s="130"/>
      <c r="AJ9" s="130"/>
      <c r="AN9" s="21"/>
      <c r="AO9" s="21"/>
      <c r="AP9" s="21"/>
      <c r="AQ9" s="21"/>
      <c r="AR9" s="21"/>
      <c r="AS9" s="21"/>
      <c r="AT9" s="21"/>
      <c r="AU9" s="21"/>
      <c r="AV9" s="21"/>
      <c r="AW9" s="21"/>
      <c r="AX9" s="21"/>
      <c r="AY9" s="21"/>
      <c r="AZ9" s="21"/>
      <c r="BA9" s="21"/>
      <c r="BB9" s="21"/>
      <c r="BC9" s="21"/>
      <c r="BD9" s="21"/>
      <c r="BE9" s="21"/>
      <c r="BF9" s="21"/>
    </row>
    <row r="10" s="16" customFormat="1" ht="18" hidden="1" customHeight="1" spans="1:58">
      <c r="A10" s="184"/>
      <c r="B10" s="284"/>
      <c r="C10" s="241"/>
      <c r="D10" s="241"/>
      <c r="E10" s="285"/>
      <c r="F10" s="286"/>
      <c r="G10" s="110"/>
      <c r="H10" s="110"/>
      <c r="I10" s="110"/>
      <c r="J10" s="110"/>
      <c r="K10" s="110"/>
      <c r="L10" s="110"/>
      <c r="M10" s="110"/>
      <c r="N10" s="110"/>
      <c r="O10" s="110"/>
      <c r="P10" s="307"/>
      <c r="Q10" s="109"/>
      <c r="R10" s="109"/>
      <c r="S10" s="110"/>
      <c r="T10" s="110"/>
      <c r="U10" s="110"/>
      <c r="V10" s="110"/>
      <c r="W10" s="110"/>
      <c r="X10" s="110"/>
      <c r="Y10" s="110"/>
      <c r="Z10" s="110"/>
      <c r="AA10" s="110"/>
      <c r="AB10" s="110"/>
      <c r="AC10" s="307"/>
      <c r="AD10" s="109"/>
      <c r="AE10" s="109"/>
      <c r="AF10" s="110"/>
      <c r="AG10" s="109"/>
      <c r="AH10" s="109"/>
      <c r="AI10" s="109"/>
      <c r="AJ10" s="131"/>
      <c r="AL10" s="132"/>
      <c r="AM10" s="132"/>
      <c r="AN10" s="133"/>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286"/>
      <c r="G11" s="110"/>
      <c r="H11" s="110"/>
      <c r="I11" s="110"/>
      <c r="J11" s="110"/>
      <c r="K11" s="110"/>
      <c r="L11" s="110"/>
      <c r="M11" s="110"/>
      <c r="N11" s="110"/>
      <c r="O11" s="110"/>
      <c r="P11" s="307"/>
      <c r="Q11" s="109"/>
      <c r="R11" s="109"/>
      <c r="S11" s="110"/>
      <c r="T11" s="110"/>
      <c r="U11" s="110"/>
      <c r="V11" s="110"/>
      <c r="W11" s="110"/>
      <c r="X11" s="110"/>
      <c r="Y11" s="110"/>
      <c r="Z11" s="110"/>
      <c r="AA11" s="110"/>
      <c r="AB11" s="110"/>
      <c r="AC11" s="307"/>
      <c r="AD11" s="109"/>
      <c r="AE11" s="109"/>
      <c r="AF11" s="110"/>
      <c r="AG11" s="109"/>
      <c r="AH11" s="109"/>
      <c r="AI11" s="109"/>
      <c r="AJ11" s="131"/>
      <c r="AL11" s="132"/>
      <c r="AM11" s="132"/>
      <c r="AN11" s="133"/>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287" t="str">
        <f>'[1]INPUT DATA'!B12</f>
        <v>1. ARCEO, MARCUS ANDREW B.</v>
      </c>
      <c r="C12" s="288"/>
      <c r="D12" s="288"/>
      <c r="E12" s="289"/>
      <c r="F12" s="144"/>
      <c r="G12" s="118"/>
      <c r="H12" s="118"/>
      <c r="I12" s="118"/>
      <c r="J12" s="118"/>
      <c r="K12" s="118"/>
      <c r="L12" s="118"/>
      <c r="M12" s="118"/>
      <c r="N12" s="118"/>
      <c r="O12" s="118"/>
      <c r="P12" s="308"/>
      <c r="Q12" s="109"/>
      <c r="R12" s="109"/>
      <c r="S12" s="118"/>
      <c r="T12" s="118"/>
      <c r="U12" s="118"/>
      <c r="V12" s="118"/>
      <c r="W12" s="118"/>
      <c r="X12" s="118"/>
      <c r="Y12" s="118"/>
      <c r="Z12" s="118"/>
      <c r="AA12" s="118"/>
      <c r="AB12" s="118"/>
      <c r="AC12" s="308"/>
      <c r="AD12" s="109"/>
      <c r="AE12" s="109"/>
      <c r="AF12" s="118"/>
      <c r="AG12" s="109"/>
      <c r="AH12" s="109"/>
      <c r="AI12" s="109"/>
      <c r="AJ12" s="131"/>
      <c r="AL12" s="118"/>
      <c r="AN12" s="135"/>
      <c r="AO12" s="135"/>
      <c r="AP12" s="135"/>
      <c r="AQ12" s="135"/>
      <c r="AR12" s="135"/>
      <c r="AS12" s="135"/>
      <c r="AT12" s="135"/>
      <c r="AU12" s="135"/>
      <c r="AV12" s="135"/>
      <c r="AW12" s="135"/>
      <c r="AX12" s="135"/>
      <c r="AY12" s="135"/>
      <c r="AZ12" s="135"/>
      <c r="BA12" s="135"/>
      <c r="BB12" s="135"/>
      <c r="BC12" s="135"/>
      <c r="BD12" s="135"/>
      <c r="BE12" s="135"/>
      <c r="BF12" s="135"/>
    </row>
    <row r="13" ht="18" customHeight="1" spans="1:58">
      <c r="A13" s="57">
        <v>2</v>
      </c>
      <c r="B13" s="290" t="str">
        <f>'[1]INPUT DATA'!B13</f>
        <v>2. CARIŇO, TOEBY YHAEL ANGELES</v>
      </c>
      <c r="C13" s="291"/>
      <c r="D13" s="291"/>
      <c r="E13" s="292"/>
      <c r="F13" s="144"/>
      <c r="G13" s="118"/>
      <c r="H13" s="118"/>
      <c r="I13" s="118"/>
      <c r="J13" s="118"/>
      <c r="K13" s="118"/>
      <c r="L13" s="118"/>
      <c r="M13" s="118"/>
      <c r="N13" s="118"/>
      <c r="O13" s="118"/>
      <c r="P13" s="308"/>
      <c r="Q13" s="109"/>
      <c r="R13" s="109"/>
      <c r="S13" s="118"/>
      <c r="T13" s="118"/>
      <c r="U13" s="118"/>
      <c r="V13" s="118"/>
      <c r="W13" s="118"/>
      <c r="X13" s="118"/>
      <c r="Y13" s="118"/>
      <c r="Z13" s="118"/>
      <c r="AA13" s="118"/>
      <c r="AB13" s="118"/>
      <c r="AC13" s="308"/>
      <c r="AD13" s="109"/>
      <c r="AE13" s="109"/>
      <c r="AF13" s="118"/>
      <c r="AG13" s="109"/>
      <c r="AH13" s="109"/>
      <c r="AI13" s="109"/>
      <c r="AJ13" s="131"/>
      <c r="AL13" s="118"/>
      <c r="AN13" s="135"/>
      <c r="AO13" s="135"/>
      <c r="AP13" s="135"/>
      <c r="AQ13" s="135"/>
      <c r="AR13" s="135"/>
      <c r="AS13" s="135"/>
      <c r="AT13" s="135"/>
      <c r="AU13" s="135"/>
      <c r="AV13" s="135"/>
      <c r="AW13" s="135"/>
      <c r="AX13" s="135"/>
      <c r="AY13" s="135"/>
      <c r="AZ13" s="135"/>
      <c r="BA13" s="135"/>
      <c r="BB13" s="135"/>
      <c r="BC13" s="135"/>
      <c r="BD13" s="135"/>
      <c r="BE13" s="135"/>
      <c r="BF13" s="135"/>
    </row>
    <row r="14" ht="18" customHeight="1" spans="1:58">
      <c r="A14" s="57">
        <v>3</v>
      </c>
      <c r="B14" s="290" t="str">
        <f>'[1]INPUT DATA'!B14</f>
        <v>3. DE GUZMAN , YUAN KYLER D.</v>
      </c>
      <c r="C14" s="291"/>
      <c r="D14" s="291"/>
      <c r="E14" s="292"/>
      <c r="F14" s="144"/>
      <c r="G14" s="118"/>
      <c r="H14" s="118"/>
      <c r="I14" s="118"/>
      <c r="J14" s="118"/>
      <c r="K14" s="118"/>
      <c r="L14" s="118"/>
      <c r="M14" s="118"/>
      <c r="N14" s="118"/>
      <c r="O14" s="118"/>
      <c r="P14" s="308"/>
      <c r="Q14" s="109"/>
      <c r="R14" s="109"/>
      <c r="S14" s="118"/>
      <c r="T14" s="118"/>
      <c r="U14" s="118"/>
      <c r="V14" s="118"/>
      <c r="W14" s="118"/>
      <c r="X14" s="118"/>
      <c r="Y14" s="118"/>
      <c r="Z14" s="118"/>
      <c r="AA14" s="118"/>
      <c r="AB14" s="118"/>
      <c r="AC14" s="308"/>
      <c r="AD14" s="109"/>
      <c r="AE14" s="109"/>
      <c r="AF14" s="118"/>
      <c r="AG14" s="109"/>
      <c r="AH14" s="109"/>
      <c r="AI14" s="109"/>
      <c r="AJ14" s="131"/>
      <c r="AL14" s="118"/>
      <c r="AN14" s="135"/>
      <c r="AO14" s="135"/>
      <c r="AP14" s="135"/>
      <c r="AQ14" s="135"/>
      <c r="AR14" s="135"/>
      <c r="AS14" s="135"/>
      <c r="AT14" s="135"/>
      <c r="AU14" s="135"/>
      <c r="AV14" s="135"/>
      <c r="AW14" s="135"/>
      <c r="AX14" s="135"/>
      <c r="AY14" s="135"/>
      <c r="AZ14" s="135"/>
      <c r="BA14" s="135"/>
      <c r="BB14" s="135"/>
      <c r="BC14" s="135"/>
      <c r="BD14" s="135"/>
      <c r="BE14" s="135"/>
      <c r="BF14" s="135"/>
    </row>
    <row r="15" ht="18" customHeight="1" spans="1:58">
      <c r="A15" s="57">
        <v>4</v>
      </c>
      <c r="B15" s="287" t="str">
        <f>'[1]INPUT DATA'!B15</f>
        <v>4. DE LEON ERVIC MARQUITO</v>
      </c>
      <c r="C15" s="291"/>
      <c r="D15" s="291"/>
      <c r="E15" s="292"/>
      <c r="F15" s="144"/>
      <c r="G15" s="118"/>
      <c r="H15" s="118"/>
      <c r="I15" s="118"/>
      <c r="J15" s="118"/>
      <c r="K15" s="118"/>
      <c r="L15" s="118"/>
      <c r="M15" s="118"/>
      <c r="N15" s="118"/>
      <c r="O15" s="118"/>
      <c r="P15" s="308"/>
      <c r="Q15" s="109"/>
      <c r="R15" s="109"/>
      <c r="S15" s="118"/>
      <c r="T15" s="118"/>
      <c r="U15" s="118"/>
      <c r="V15" s="118"/>
      <c r="W15" s="118"/>
      <c r="X15" s="118"/>
      <c r="Y15" s="118"/>
      <c r="Z15" s="118"/>
      <c r="AA15" s="118"/>
      <c r="AB15" s="118"/>
      <c r="AC15" s="308"/>
      <c r="AD15" s="109"/>
      <c r="AE15" s="109"/>
      <c r="AF15" s="118"/>
      <c r="AG15" s="109"/>
      <c r="AH15" s="109"/>
      <c r="AI15" s="109"/>
      <c r="AJ15" s="131"/>
      <c r="AL15" s="118"/>
      <c r="AN15" s="135"/>
      <c r="AO15" s="135"/>
      <c r="AP15" s="135"/>
      <c r="AQ15" s="135"/>
      <c r="AR15" s="135"/>
      <c r="AS15" s="135"/>
      <c r="AT15" s="135"/>
      <c r="AU15" s="135"/>
      <c r="AV15" s="135"/>
      <c r="AW15" s="135"/>
      <c r="AX15" s="135"/>
      <c r="AY15" s="135"/>
      <c r="AZ15" s="135"/>
      <c r="BA15" s="135"/>
      <c r="BB15" s="135"/>
      <c r="BC15" s="135"/>
      <c r="BD15" s="135"/>
      <c r="BE15" s="135"/>
      <c r="BF15" s="135"/>
    </row>
    <row r="16" ht="18" customHeight="1" spans="1:58">
      <c r="A16" s="57">
        <v>5</v>
      </c>
      <c r="B16" s="287" t="str">
        <f>'[1]INPUT DATA'!B16</f>
        <v>5. DELA CRUZ, GIANVER JEAN DOMINGGO</v>
      </c>
      <c r="C16" s="291"/>
      <c r="D16" s="291"/>
      <c r="E16" s="292"/>
      <c r="F16" s="144"/>
      <c r="G16" s="118"/>
      <c r="H16" s="118"/>
      <c r="I16" s="118"/>
      <c r="J16" s="118"/>
      <c r="K16" s="118"/>
      <c r="L16" s="118"/>
      <c r="M16" s="118"/>
      <c r="N16" s="118"/>
      <c r="O16" s="118"/>
      <c r="P16" s="308"/>
      <c r="Q16" s="109"/>
      <c r="R16" s="109"/>
      <c r="S16" s="118"/>
      <c r="T16" s="118"/>
      <c r="U16" s="118"/>
      <c r="V16" s="118"/>
      <c r="W16" s="118"/>
      <c r="X16" s="118"/>
      <c r="Y16" s="118"/>
      <c r="Z16" s="118"/>
      <c r="AA16" s="118"/>
      <c r="AB16" s="118"/>
      <c r="AC16" s="308"/>
      <c r="AD16" s="109"/>
      <c r="AE16" s="109"/>
      <c r="AF16" s="118"/>
      <c r="AG16" s="109"/>
      <c r="AH16" s="109"/>
      <c r="AI16" s="109"/>
      <c r="AJ16" s="131"/>
      <c r="AL16" s="118"/>
      <c r="AN16" s="135"/>
      <c r="AO16" s="135"/>
      <c r="AP16" s="135"/>
      <c r="AQ16" s="135"/>
      <c r="AR16" s="135"/>
      <c r="AS16" s="135"/>
      <c r="AT16" s="135"/>
      <c r="AU16" s="135"/>
      <c r="AV16" s="135"/>
      <c r="AW16" s="135"/>
      <c r="AX16" s="135"/>
      <c r="AY16" s="135"/>
      <c r="AZ16" s="135"/>
      <c r="BA16" s="135"/>
      <c r="BB16" s="135"/>
      <c r="BC16" s="135"/>
      <c r="BD16" s="135"/>
      <c r="BE16" s="135"/>
      <c r="BF16" s="135"/>
    </row>
    <row r="17" ht="18" customHeight="1" spans="1:58">
      <c r="A17" s="57">
        <v>6</v>
      </c>
      <c r="B17" s="290" t="str">
        <f>'[1]INPUT DATA'!B17</f>
        <v>6. LOMANGGYA, JON DAVID P.</v>
      </c>
      <c r="C17" s="291"/>
      <c r="D17" s="291"/>
      <c r="E17" s="292"/>
      <c r="F17" s="144"/>
      <c r="G17" s="118"/>
      <c r="H17" s="118"/>
      <c r="I17" s="118"/>
      <c r="J17" s="118"/>
      <c r="K17" s="118"/>
      <c r="L17" s="118"/>
      <c r="M17" s="118"/>
      <c r="N17" s="118"/>
      <c r="O17" s="118"/>
      <c r="P17" s="308"/>
      <c r="Q17" s="109"/>
      <c r="R17" s="109"/>
      <c r="S17" s="118"/>
      <c r="T17" s="118"/>
      <c r="U17" s="118"/>
      <c r="V17" s="118"/>
      <c r="W17" s="118"/>
      <c r="X17" s="118"/>
      <c r="Y17" s="118"/>
      <c r="Z17" s="118"/>
      <c r="AA17" s="118"/>
      <c r="AB17" s="118"/>
      <c r="AC17" s="308"/>
      <c r="AD17" s="109"/>
      <c r="AE17" s="109"/>
      <c r="AF17" s="118"/>
      <c r="AG17" s="109"/>
      <c r="AH17" s="109"/>
      <c r="AI17" s="109"/>
      <c r="AJ17" s="131"/>
      <c r="AL17" s="118"/>
      <c r="AN17" s="135"/>
      <c r="AO17" s="135"/>
      <c r="AP17" s="135"/>
      <c r="AQ17" s="135"/>
      <c r="AR17" s="135"/>
      <c r="AS17" s="135"/>
      <c r="AT17" s="135"/>
      <c r="AU17" s="135"/>
      <c r="AV17" s="135"/>
      <c r="AW17" s="135"/>
      <c r="AX17" s="135"/>
      <c r="AY17" s="135"/>
      <c r="AZ17" s="135"/>
      <c r="BA17" s="135"/>
      <c r="BB17" s="135"/>
      <c r="BC17" s="135"/>
      <c r="BD17" s="135"/>
      <c r="BE17" s="135"/>
      <c r="BF17" s="135"/>
    </row>
    <row r="18" ht="18" customHeight="1" spans="1:58">
      <c r="A18" s="57">
        <v>7</v>
      </c>
      <c r="B18" s="290" t="str">
        <f>'[1]INPUT DATA'!B18</f>
        <v>7. LULU , RHENZ RUZZEL G.</v>
      </c>
      <c r="C18" s="291"/>
      <c r="D18" s="291"/>
      <c r="E18" s="292"/>
      <c r="F18" s="144"/>
      <c r="G18" s="118"/>
      <c r="H18" s="118"/>
      <c r="I18" s="118"/>
      <c r="J18" s="118"/>
      <c r="K18" s="118"/>
      <c r="L18" s="118"/>
      <c r="M18" s="118"/>
      <c r="N18" s="118"/>
      <c r="O18" s="118"/>
      <c r="P18" s="308"/>
      <c r="Q18" s="109"/>
      <c r="R18" s="109"/>
      <c r="S18" s="118"/>
      <c r="T18" s="118"/>
      <c r="U18" s="118"/>
      <c r="V18" s="118"/>
      <c r="W18" s="118"/>
      <c r="X18" s="118"/>
      <c r="Y18" s="118"/>
      <c r="Z18" s="118"/>
      <c r="AA18" s="118"/>
      <c r="AB18" s="118"/>
      <c r="AC18" s="308"/>
      <c r="AD18" s="109"/>
      <c r="AE18" s="109"/>
      <c r="AF18" s="118"/>
      <c r="AG18" s="109"/>
      <c r="AH18" s="109"/>
      <c r="AI18" s="109"/>
      <c r="AJ18" s="131"/>
      <c r="AL18" s="118"/>
      <c r="AN18" s="135"/>
      <c r="AO18" s="135"/>
      <c r="AP18" s="135"/>
      <c r="AQ18" s="135"/>
      <c r="AR18" s="135"/>
      <c r="AS18" s="135"/>
      <c r="AT18" s="135"/>
      <c r="AU18" s="135"/>
      <c r="AV18" s="135"/>
      <c r="AW18" s="135"/>
      <c r="AX18" s="135"/>
      <c r="AY18" s="135"/>
      <c r="AZ18" s="135"/>
      <c r="BA18" s="135"/>
      <c r="BB18" s="135"/>
      <c r="BC18" s="135"/>
      <c r="BD18" s="135"/>
      <c r="BE18" s="135"/>
      <c r="BF18" s="135"/>
    </row>
    <row r="19" ht="18" customHeight="1" spans="1:58">
      <c r="A19" s="57">
        <v>8</v>
      </c>
      <c r="B19" s="287" t="str">
        <f>'[1]INPUT DATA'!B19</f>
        <v>8. MACAPAGAL, LACSON JR. P.</v>
      </c>
      <c r="C19" s="291"/>
      <c r="D19" s="291">
        <v>0</v>
      </c>
      <c r="E19" s="292"/>
      <c r="F19" s="144"/>
      <c r="G19" s="118"/>
      <c r="H19" s="118"/>
      <c r="I19" s="118"/>
      <c r="J19" s="118"/>
      <c r="K19" s="118"/>
      <c r="L19" s="118"/>
      <c r="M19" s="118"/>
      <c r="N19" s="118"/>
      <c r="O19" s="118"/>
      <c r="P19" s="308"/>
      <c r="Q19" s="109"/>
      <c r="R19" s="109"/>
      <c r="S19" s="118"/>
      <c r="T19" s="118"/>
      <c r="U19" s="118"/>
      <c r="V19" s="118"/>
      <c r="W19" s="118"/>
      <c r="X19" s="118"/>
      <c r="Y19" s="118"/>
      <c r="Z19" s="118"/>
      <c r="AA19" s="118"/>
      <c r="AB19" s="118"/>
      <c r="AC19" s="308"/>
      <c r="AD19" s="109"/>
      <c r="AE19" s="109"/>
      <c r="AF19" s="118"/>
      <c r="AG19" s="109"/>
      <c r="AH19" s="109"/>
      <c r="AI19" s="109"/>
      <c r="AJ19" s="131"/>
      <c r="AL19" s="118"/>
      <c r="AN19" s="135"/>
      <c r="AO19" s="135"/>
      <c r="AP19" s="135"/>
      <c r="AQ19" s="135"/>
      <c r="AR19" s="135"/>
      <c r="AS19" s="135"/>
      <c r="AT19" s="135"/>
      <c r="AU19" s="135"/>
      <c r="AV19" s="135"/>
      <c r="AW19" s="135"/>
      <c r="AX19" s="135"/>
      <c r="AY19" s="135"/>
      <c r="AZ19" s="135"/>
      <c r="BA19" s="135"/>
      <c r="BB19" s="135"/>
      <c r="BC19" s="135"/>
      <c r="BD19" s="135"/>
      <c r="BE19" s="135"/>
      <c r="BF19" s="135"/>
    </row>
    <row r="20" ht="18" customHeight="1" spans="1:58">
      <c r="A20" s="57">
        <v>9</v>
      </c>
      <c r="B20" s="287" t="str">
        <f>'[1]INPUT DATA'!B20</f>
        <v>9. ORLAIN, TERENCE JERIEL D.</v>
      </c>
      <c r="C20" s="291"/>
      <c r="D20" s="291"/>
      <c r="E20" s="292"/>
      <c r="F20" s="144"/>
      <c r="G20" s="118"/>
      <c r="H20" s="118"/>
      <c r="I20" s="118"/>
      <c r="J20" s="118"/>
      <c r="K20" s="118"/>
      <c r="L20" s="118"/>
      <c r="M20" s="118"/>
      <c r="N20" s="118"/>
      <c r="O20" s="118"/>
      <c r="P20" s="308"/>
      <c r="Q20" s="109"/>
      <c r="R20" s="109"/>
      <c r="S20" s="118"/>
      <c r="T20" s="118"/>
      <c r="U20" s="118"/>
      <c r="V20" s="118"/>
      <c r="W20" s="118"/>
      <c r="X20" s="118"/>
      <c r="Y20" s="118"/>
      <c r="Z20" s="118"/>
      <c r="AA20" s="118"/>
      <c r="AB20" s="118"/>
      <c r="AC20" s="308"/>
      <c r="AD20" s="109"/>
      <c r="AE20" s="109"/>
      <c r="AF20" s="118"/>
      <c r="AG20" s="109"/>
      <c r="AH20" s="109"/>
      <c r="AI20" s="109"/>
      <c r="AJ20" s="131"/>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290" t="str">
        <f>'[1]INPUT DATA'!B21</f>
        <v>10. QUIAMBAO, JOHN LOR DELA FUENTE</v>
      </c>
      <c r="C21" s="291"/>
      <c r="D21" s="291"/>
      <c r="E21" s="292"/>
      <c r="F21" s="144"/>
      <c r="G21" s="118"/>
      <c r="H21" s="118"/>
      <c r="I21" s="118"/>
      <c r="J21" s="118"/>
      <c r="K21" s="118"/>
      <c r="L21" s="118"/>
      <c r="M21" s="118"/>
      <c r="N21" s="118"/>
      <c r="O21" s="118"/>
      <c r="P21" s="308"/>
      <c r="Q21" s="109"/>
      <c r="R21" s="109"/>
      <c r="S21" s="118"/>
      <c r="T21" s="118"/>
      <c r="U21" s="118"/>
      <c r="V21" s="118"/>
      <c r="W21" s="118"/>
      <c r="X21" s="118"/>
      <c r="Y21" s="118"/>
      <c r="Z21" s="118"/>
      <c r="AA21" s="118"/>
      <c r="AB21" s="118"/>
      <c r="AC21" s="308"/>
      <c r="AD21" s="109"/>
      <c r="AE21" s="109"/>
      <c r="AF21" s="118"/>
      <c r="AG21" s="109"/>
      <c r="AH21" s="109"/>
      <c r="AI21" s="109"/>
      <c r="AJ21" s="131"/>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290" t="str">
        <f>'[1]INPUT DATA'!B22</f>
        <v>11. RASCO, SEAN ROWEL TAMAYO</v>
      </c>
      <c r="C22" s="291"/>
      <c r="D22" s="291">
        <v>0</v>
      </c>
      <c r="E22" s="292"/>
      <c r="F22" s="144"/>
      <c r="G22" s="118"/>
      <c r="H22" s="118"/>
      <c r="I22" s="118"/>
      <c r="J22" s="118"/>
      <c r="K22" s="118"/>
      <c r="L22" s="118"/>
      <c r="M22" s="118"/>
      <c r="N22" s="118"/>
      <c r="O22" s="118"/>
      <c r="P22" s="308"/>
      <c r="Q22" s="109"/>
      <c r="R22" s="109"/>
      <c r="S22" s="118"/>
      <c r="T22" s="118"/>
      <c r="U22" s="118"/>
      <c r="V22" s="118"/>
      <c r="W22" s="118"/>
      <c r="X22" s="118"/>
      <c r="Y22" s="118"/>
      <c r="Z22" s="118"/>
      <c r="AA22" s="118"/>
      <c r="AB22" s="118"/>
      <c r="AC22" s="308"/>
      <c r="AD22" s="109"/>
      <c r="AE22" s="109"/>
      <c r="AF22" s="118"/>
      <c r="AG22" s="109"/>
      <c r="AH22" s="109"/>
      <c r="AI22" s="109"/>
      <c r="AJ22" s="131"/>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287" t="str">
        <f>'[1]INPUT DATA'!B23</f>
        <v>12. RELABO , PRINCE RUTHZNEIL SHELLORD C.</v>
      </c>
      <c r="C23" s="291"/>
      <c r="D23" s="291"/>
      <c r="E23" s="292"/>
      <c r="F23" s="144"/>
      <c r="G23" s="118"/>
      <c r="H23" s="118"/>
      <c r="I23" s="118"/>
      <c r="J23" s="118"/>
      <c r="K23" s="118"/>
      <c r="L23" s="118"/>
      <c r="M23" s="118"/>
      <c r="N23" s="118"/>
      <c r="O23" s="118"/>
      <c r="P23" s="308"/>
      <c r="Q23" s="109"/>
      <c r="R23" s="109"/>
      <c r="S23" s="118"/>
      <c r="T23" s="118"/>
      <c r="U23" s="118"/>
      <c r="V23" s="118"/>
      <c r="W23" s="118"/>
      <c r="X23" s="118"/>
      <c r="Y23" s="118"/>
      <c r="Z23" s="118"/>
      <c r="AA23" s="118"/>
      <c r="AB23" s="118"/>
      <c r="AC23" s="308"/>
      <c r="AD23" s="109"/>
      <c r="AE23" s="109"/>
      <c r="AF23" s="118"/>
      <c r="AG23" s="109"/>
      <c r="AH23" s="109"/>
      <c r="AI23" s="109"/>
      <c r="AJ23" s="131"/>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287" t="str">
        <f>'[1]INPUT DATA'!B24</f>
        <v>13. SABONDO, KEYLETTE - TRANS IN</v>
      </c>
      <c r="C24" s="291"/>
      <c r="D24" s="291"/>
      <c r="E24" s="292"/>
      <c r="F24" s="144"/>
      <c r="G24" s="118"/>
      <c r="H24" s="118"/>
      <c r="I24" s="118"/>
      <c r="J24" s="118"/>
      <c r="K24" s="118"/>
      <c r="L24" s="118"/>
      <c r="M24" s="118"/>
      <c r="N24" s="118"/>
      <c r="O24" s="118"/>
      <c r="P24" s="308"/>
      <c r="Q24" s="109"/>
      <c r="R24" s="109"/>
      <c r="S24" s="118"/>
      <c r="T24" s="118"/>
      <c r="U24" s="118"/>
      <c r="V24" s="118"/>
      <c r="W24" s="118"/>
      <c r="X24" s="118"/>
      <c r="Y24" s="118"/>
      <c r="Z24" s="118"/>
      <c r="AA24" s="118"/>
      <c r="AB24" s="118"/>
      <c r="AC24" s="308"/>
      <c r="AD24" s="109"/>
      <c r="AE24" s="109"/>
      <c r="AF24" s="118"/>
      <c r="AG24" s="109"/>
      <c r="AH24" s="109"/>
      <c r="AI24" s="109"/>
      <c r="AJ24" s="131"/>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290" t="str">
        <f>'[1]INPUT DATA'!B25</f>
        <v>14. SAN JUAN, THOMAS GREGORY GONZALES</v>
      </c>
      <c r="C25" s="291"/>
      <c r="D25" s="291"/>
      <c r="E25" s="292"/>
      <c r="F25" s="144"/>
      <c r="G25" s="118"/>
      <c r="H25" s="118"/>
      <c r="I25" s="118"/>
      <c r="J25" s="118"/>
      <c r="K25" s="118"/>
      <c r="L25" s="118"/>
      <c r="M25" s="118"/>
      <c r="N25" s="118"/>
      <c r="O25" s="118"/>
      <c r="P25" s="308"/>
      <c r="Q25" s="109"/>
      <c r="R25" s="109"/>
      <c r="S25" s="118"/>
      <c r="T25" s="118"/>
      <c r="U25" s="118"/>
      <c r="V25" s="118"/>
      <c r="W25" s="118"/>
      <c r="X25" s="118"/>
      <c r="Y25" s="118"/>
      <c r="Z25" s="118"/>
      <c r="AA25" s="118"/>
      <c r="AB25" s="118"/>
      <c r="AC25" s="308"/>
      <c r="AD25" s="109"/>
      <c r="AE25" s="109"/>
      <c r="AF25" s="118"/>
      <c r="AG25" s="109"/>
      <c r="AH25" s="109"/>
      <c r="AI25" s="109"/>
      <c r="AJ25" s="131"/>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290" t="str">
        <f>'[1]INPUT DATA'!B26</f>
        <v>15. TAYAG , DENVER KIEL D.</v>
      </c>
      <c r="C26" s="291"/>
      <c r="D26" s="291"/>
      <c r="E26" s="292"/>
      <c r="F26" s="144"/>
      <c r="G26" s="118"/>
      <c r="H26" s="118"/>
      <c r="I26" s="118"/>
      <c r="J26" s="118"/>
      <c r="K26" s="118"/>
      <c r="L26" s="118"/>
      <c r="M26" s="118"/>
      <c r="N26" s="118"/>
      <c r="O26" s="118"/>
      <c r="P26" s="308"/>
      <c r="Q26" s="109"/>
      <c r="R26" s="109"/>
      <c r="S26" s="118"/>
      <c r="T26" s="118"/>
      <c r="U26" s="118"/>
      <c r="V26" s="118"/>
      <c r="W26" s="118"/>
      <c r="X26" s="118"/>
      <c r="Y26" s="118"/>
      <c r="Z26" s="118"/>
      <c r="AA26" s="118"/>
      <c r="AB26" s="118"/>
      <c r="AC26" s="308"/>
      <c r="AD26" s="109"/>
      <c r="AE26" s="109"/>
      <c r="AF26" s="118"/>
      <c r="AG26" s="109"/>
      <c r="AH26" s="109"/>
      <c r="AI26" s="109"/>
      <c r="AJ26" s="131"/>
      <c r="AL26" s="118"/>
      <c r="AN26" s="127"/>
    </row>
    <row r="27" ht="18" customHeight="1" spans="1:40">
      <c r="A27" s="57">
        <v>16</v>
      </c>
      <c r="B27" s="287" t="str">
        <f>'[1]INPUT DATA'!B27</f>
        <v>16. TUNGOL JOHANNES LISCOG</v>
      </c>
      <c r="C27" s="291"/>
      <c r="D27" s="291"/>
      <c r="E27" s="292"/>
      <c r="F27" s="144"/>
      <c r="G27" s="118"/>
      <c r="H27" s="118"/>
      <c r="I27" s="118"/>
      <c r="J27" s="118"/>
      <c r="K27" s="118"/>
      <c r="L27" s="118"/>
      <c r="M27" s="118"/>
      <c r="N27" s="118"/>
      <c r="O27" s="118"/>
      <c r="P27" s="308"/>
      <c r="Q27" s="109"/>
      <c r="R27" s="109"/>
      <c r="S27" s="118"/>
      <c r="T27" s="118"/>
      <c r="U27" s="118"/>
      <c r="V27" s="118"/>
      <c r="W27" s="118"/>
      <c r="X27" s="118"/>
      <c r="Y27" s="118"/>
      <c r="Z27" s="118"/>
      <c r="AA27" s="118"/>
      <c r="AB27" s="118"/>
      <c r="AC27" s="308"/>
      <c r="AD27" s="109"/>
      <c r="AE27" s="109"/>
      <c r="AF27" s="118"/>
      <c r="AG27" s="109"/>
      <c r="AH27" s="109"/>
      <c r="AI27" s="109"/>
      <c r="AJ27" s="131"/>
      <c r="AL27" s="118"/>
      <c r="AN27" s="127"/>
    </row>
    <row r="28" ht="18" customHeight="1" spans="1:40">
      <c r="A28" s="57">
        <v>17</v>
      </c>
      <c r="B28" s="287" t="str">
        <f>'[1]INPUT DATA'!B28</f>
        <v>17. TUNGOL, DANIEL MADDAWIN</v>
      </c>
      <c r="C28" s="291"/>
      <c r="D28" s="291"/>
      <c r="E28" s="292"/>
      <c r="F28" s="144"/>
      <c r="G28" s="118"/>
      <c r="H28" s="118"/>
      <c r="I28" s="118"/>
      <c r="J28" s="118"/>
      <c r="K28" s="118"/>
      <c r="L28" s="118"/>
      <c r="M28" s="118"/>
      <c r="N28" s="118"/>
      <c r="O28" s="118"/>
      <c r="P28" s="308"/>
      <c r="Q28" s="109"/>
      <c r="R28" s="109"/>
      <c r="S28" s="118"/>
      <c r="T28" s="118"/>
      <c r="U28" s="118"/>
      <c r="V28" s="118"/>
      <c r="W28" s="118"/>
      <c r="X28" s="118"/>
      <c r="Y28" s="118"/>
      <c r="Z28" s="118"/>
      <c r="AA28" s="118"/>
      <c r="AB28" s="118"/>
      <c r="AC28" s="308"/>
      <c r="AD28" s="109"/>
      <c r="AE28" s="109"/>
      <c r="AF28" s="118"/>
      <c r="AG28" s="109"/>
      <c r="AH28" s="109"/>
      <c r="AI28" s="109"/>
      <c r="AJ28" s="131"/>
      <c r="AL28" s="118"/>
      <c r="AN28" s="127"/>
    </row>
    <row r="29" ht="18" customHeight="1" spans="1:40">
      <c r="A29" s="57">
        <v>18</v>
      </c>
      <c r="B29" s="290" t="str">
        <f>'[1]INPUT DATA'!B29</f>
        <v>18. YUTUC , MARC ANDREI A.</v>
      </c>
      <c r="C29" s="291"/>
      <c r="D29" s="291"/>
      <c r="E29" s="292"/>
      <c r="F29" s="144"/>
      <c r="G29" s="118"/>
      <c r="H29" s="118"/>
      <c r="I29" s="118"/>
      <c r="J29" s="118"/>
      <c r="K29" s="118"/>
      <c r="L29" s="118"/>
      <c r="M29" s="118"/>
      <c r="N29" s="118"/>
      <c r="O29" s="118"/>
      <c r="P29" s="308"/>
      <c r="Q29" s="109"/>
      <c r="R29" s="109"/>
      <c r="S29" s="118"/>
      <c r="T29" s="118"/>
      <c r="U29" s="118"/>
      <c r="V29" s="118"/>
      <c r="W29" s="118"/>
      <c r="X29" s="118"/>
      <c r="Y29" s="118"/>
      <c r="Z29" s="118"/>
      <c r="AA29" s="118"/>
      <c r="AB29" s="118"/>
      <c r="AC29" s="308"/>
      <c r="AD29" s="109"/>
      <c r="AE29" s="109"/>
      <c r="AF29" s="118"/>
      <c r="AG29" s="109"/>
      <c r="AH29" s="109"/>
      <c r="AI29" s="109"/>
      <c r="AJ29" s="131"/>
      <c r="AL29" s="118"/>
      <c r="AN29" s="127"/>
    </row>
    <row r="30" ht="18" customHeight="1" spans="1:40">
      <c r="A30" s="57">
        <v>19</v>
      </c>
      <c r="B30" s="293" t="s">
        <v>20</v>
      </c>
      <c r="C30" s="293"/>
      <c r="D30" s="54"/>
      <c r="E30" s="63"/>
      <c r="F30" s="144"/>
      <c r="G30" s="118"/>
      <c r="H30" s="118"/>
      <c r="I30" s="118"/>
      <c r="J30" s="118"/>
      <c r="K30" s="118"/>
      <c r="L30" s="118"/>
      <c r="M30" s="118"/>
      <c r="N30" s="118"/>
      <c r="O30" s="118"/>
      <c r="P30" s="308"/>
      <c r="Q30" s="109"/>
      <c r="R30" s="109"/>
      <c r="S30" s="118"/>
      <c r="T30" s="118"/>
      <c r="U30" s="118"/>
      <c r="V30" s="118"/>
      <c r="W30" s="118"/>
      <c r="X30" s="118"/>
      <c r="Y30" s="118"/>
      <c r="Z30" s="118"/>
      <c r="AA30" s="118"/>
      <c r="AB30" s="118"/>
      <c r="AC30" s="308"/>
      <c r="AD30" s="109"/>
      <c r="AE30" s="109"/>
      <c r="AF30" s="118"/>
      <c r="AG30" s="109"/>
      <c r="AH30" s="109"/>
      <c r="AI30" s="109"/>
      <c r="AJ30" s="131"/>
      <c r="AL30" s="118"/>
      <c r="AN30" s="127"/>
    </row>
    <row r="31" ht="18" customHeight="1" spans="1:40">
      <c r="A31" s="57">
        <v>20</v>
      </c>
      <c r="B31" s="294" t="s">
        <v>21</v>
      </c>
      <c r="C31" s="293"/>
      <c r="D31" s="54"/>
      <c r="E31" s="63"/>
      <c r="F31" s="144"/>
      <c r="G31" s="118"/>
      <c r="H31" s="118"/>
      <c r="I31" s="118"/>
      <c r="J31" s="118"/>
      <c r="K31" s="118"/>
      <c r="L31" s="118"/>
      <c r="M31" s="118"/>
      <c r="N31" s="118"/>
      <c r="O31" s="118"/>
      <c r="P31" s="308"/>
      <c r="Q31" s="109"/>
      <c r="R31" s="109"/>
      <c r="S31" s="118"/>
      <c r="T31" s="118"/>
      <c r="U31" s="118"/>
      <c r="V31" s="118"/>
      <c r="W31" s="118"/>
      <c r="X31" s="118"/>
      <c r="Y31" s="118"/>
      <c r="Z31" s="118"/>
      <c r="AA31" s="118"/>
      <c r="AB31" s="118"/>
      <c r="AC31" s="308"/>
      <c r="AD31" s="109"/>
      <c r="AE31" s="109"/>
      <c r="AF31" s="118"/>
      <c r="AG31" s="109"/>
      <c r="AH31" s="109"/>
      <c r="AI31" s="109"/>
      <c r="AJ31" s="131"/>
      <c r="AL31" s="118"/>
      <c r="AN31" s="127"/>
    </row>
    <row r="32" ht="18" customHeight="1" spans="1:40">
      <c r="A32" s="57">
        <v>21</v>
      </c>
      <c r="B32" s="294"/>
      <c r="C32" s="293"/>
      <c r="D32" s="54"/>
      <c r="E32" s="63"/>
      <c r="F32" s="144"/>
      <c r="G32" s="118"/>
      <c r="H32" s="118"/>
      <c r="I32" s="118"/>
      <c r="J32" s="118"/>
      <c r="K32" s="118"/>
      <c r="L32" s="118"/>
      <c r="M32" s="118"/>
      <c r="N32" s="118"/>
      <c r="O32" s="118"/>
      <c r="P32" s="308"/>
      <c r="Q32" s="109"/>
      <c r="R32" s="109"/>
      <c r="S32" s="118"/>
      <c r="T32" s="118"/>
      <c r="U32" s="118"/>
      <c r="V32" s="118"/>
      <c r="W32" s="118"/>
      <c r="X32" s="118"/>
      <c r="Y32" s="118"/>
      <c r="Z32" s="118"/>
      <c r="AA32" s="118"/>
      <c r="AB32" s="118"/>
      <c r="AC32" s="308"/>
      <c r="AD32" s="109"/>
      <c r="AE32" s="109"/>
      <c r="AF32" s="118"/>
      <c r="AG32" s="109"/>
      <c r="AH32" s="109"/>
      <c r="AI32" s="109"/>
      <c r="AJ32" s="131"/>
      <c r="AL32" s="118"/>
      <c r="AN32" s="127"/>
    </row>
    <row r="33" s="20" customFormat="1" ht="18" customHeight="1" spans="1:40">
      <c r="A33" s="57">
        <v>22</v>
      </c>
      <c r="B33" s="293"/>
      <c r="C33" s="293"/>
      <c r="D33" s="54"/>
      <c r="E33" s="63"/>
      <c r="F33" s="144"/>
      <c r="G33" s="118"/>
      <c r="H33" s="118"/>
      <c r="I33" s="118"/>
      <c r="J33" s="118"/>
      <c r="K33" s="118"/>
      <c r="L33" s="118"/>
      <c r="M33" s="118"/>
      <c r="N33" s="118"/>
      <c r="O33" s="118"/>
      <c r="P33" s="308"/>
      <c r="Q33" s="109"/>
      <c r="R33" s="109"/>
      <c r="S33" s="118"/>
      <c r="T33" s="118"/>
      <c r="U33" s="118"/>
      <c r="V33" s="118"/>
      <c r="W33" s="118"/>
      <c r="X33" s="118"/>
      <c r="Y33" s="118"/>
      <c r="Z33" s="118"/>
      <c r="AA33" s="118"/>
      <c r="AB33" s="118"/>
      <c r="AC33" s="308"/>
      <c r="AD33" s="109"/>
      <c r="AE33" s="109"/>
      <c r="AF33" s="118"/>
      <c r="AG33" s="109"/>
      <c r="AH33" s="109"/>
      <c r="AI33" s="109"/>
      <c r="AJ33" s="131"/>
      <c r="AL33" s="118"/>
      <c r="AN33" s="127"/>
    </row>
    <row r="34" s="20" customFormat="1" ht="18" customHeight="1" spans="1:40">
      <c r="A34" s="57">
        <v>23</v>
      </c>
      <c r="B34" s="293"/>
      <c r="C34" s="293"/>
      <c r="D34" s="54"/>
      <c r="E34" s="63"/>
      <c r="F34" s="144"/>
      <c r="G34" s="118"/>
      <c r="H34" s="118"/>
      <c r="I34" s="118"/>
      <c r="J34" s="118"/>
      <c r="K34" s="118"/>
      <c r="L34" s="118"/>
      <c r="M34" s="118"/>
      <c r="N34" s="118"/>
      <c r="O34" s="118"/>
      <c r="P34" s="308"/>
      <c r="Q34" s="109"/>
      <c r="R34" s="109"/>
      <c r="S34" s="118"/>
      <c r="T34" s="118"/>
      <c r="U34" s="118"/>
      <c r="V34" s="118"/>
      <c r="W34" s="118"/>
      <c r="X34" s="118"/>
      <c r="Y34" s="118"/>
      <c r="Z34" s="118"/>
      <c r="AA34" s="118"/>
      <c r="AB34" s="118"/>
      <c r="AC34" s="308"/>
      <c r="AD34" s="109"/>
      <c r="AE34" s="109"/>
      <c r="AF34" s="118"/>
      <c r="AG34" s="109"/>
      <c r="AH34" s="109"/>
      <c r="AI34" s="109"/>
      <c r="AJ34" s="131"/>
      <c r="AL34" s="118"/>
      <c r="AN34" s="127"/>
    </row>
    <row r="35" s="20" customFormat="1" ht="18" customHeight="1" spans="1:40">
      <c r="A35" s="57">
        <v>24</v>
      </c>
      <c r="B35" s="293"/>
      <c r="C35" s="293"/>
      <c r="D35" s="54"/>
      <c r="E35" s="63"/>
      <c r="F35" s="144"/>
      <c r="G35" s="118"/>
      <c r="H35" s="118"/>
      <c r="I35" s="118"/>
      <c r="J35" s="118"/>
      <c r="K35" s="118"/>
      <c r="L35" s="118"/>
      <c r="M35" s="118"/>
      <c r="N35" s="118"/>
      <c r="O35" s="118"/>
      <c r="P35" s="308"/>
      <c r="Q35" s="109"/>
      <c r="R35" s="109"/>
      <c r="S35" s="118"/>
      <c r="T35" s="118"/>
      <c r="U35" s="118"/>
      <c r="V35" s="118"/>
      <c r="W35" s="118"/>
      <c r="X35" s="118"/>
      <c r="Y35" s="118"/>
      <c r="Z35" s="118"/>
      <c r="AA35" s="118"/>
      <c r="AB35" s="118"/>
      <c r="AC35" s="308"/>
      <c r="AD35" s="109"/>
      <c r="AE35" s="109"/>
      <c r="AF35" s="118"/>
      <c r="AG35" s="109"/>
      <c r="AH35" s="109"/>
      <c r="AI35" s="109"/>
      <c r="AJ35" s="131"/>
      <c r="AL35" s="118"/>
      <c r="AN35" s="127"/>
    </row>
    <row r="36" s="20" customFormat="1" ht="18" customHeight="1" spans="1:40">
      <c r="A36" s="57">
        <v>25</v>
      </c>
      <c r="B36" s="293"/>
      <c r="C36" s="293"/>
      <c r="D36" s="54">
        <v>0</v>
      </c>
      <c r="E36" s="63">
        <v>0</v>
      </c>
      <c r="F36" s="144"/>
      <c r="G36" s="118"/>
      <c r="H36" s="118"/>
      <c r="I36" s="118"/>
      <c r="J36" s="118"/>
      <c r="K36" s="118"/>
      <c r="L36" s="118"/>
      <c r="M36" s="118"/>
      <c r="N36" s="118"/>
      <c r="O36" s="118"/>
      <c r="P36" s="308"/>
      <c r="Q36" s="109"/>
      <c r="R36" s="109"/>
      <c r="S36" s="118"/>
      <c r="T36" s="118"/>
      <c r="U36" s="118"/>
      <c r="V36" s="118"/>
      <c r="W36" s="118"/>
      <c r="X36" s="118"/>
      <c r="Y36" s="118"/>
      <c r="Z36" s="118"/>
      <c r="AA36" s="118"/>
      <c r="AB36" s="118"/>
      <c r="AC36" s="308"/>
      <c r="AD36" s="109"/>
      <c r="AE36" s="109"/>
      <c r="AF36" s="118"/>
      <c r="AG36" s="109"/>
      <c r="AH36" s="109"/>
      <c r="AI36" s="109"/>
      <c r="AJ36" s="131"/>
      <c r="AL36" s="118"/>
      <c r="AN36" s="127"/>
    </row>
    <row r="37" s="20" customFormat="1" ht="18" customHeight="1" spans="1:40">
      <c r="A37" s="57">
        <v>26</v>
      </c>
      <c r="B37" s="295"/>
      <c r="C37" s="296"/>
      <c r="D37" s="54">
        <v>0</v>
      </c>
      <c r="E37" s="63">
        <v>0</v>
      </c>
      <c r="F37" s="144"/>
      <c r="G37" s="118"/>
      <c r="H37" s="118"/>
      <c r="I37" s="118"/>
      <c r="J37" s="118"/>
      <c r="K37" s="118"/>
      <c r="L37" s="118"/>
      <c r="M37" s="118"/>
      <c r="N37" s="118"/>
      <c r="O37" s="118"/>
      <c r="P37" s="308"/>
      <c r="Q37" s="109"/>
      <c r="R37" s="109"/>
      <c r="S37" s="118"/>
      <c r="T37" s="118"/>
      <c r="U37" s="118"/>
      <c r="V37" s="118"/>
      <c r="W37" s="118"/>
      <c r="X37" s="118"/>
      <c r="Y37" s="118"/>
      <c r="Z37" s="118"/>
      <c r="AA37" s="118"/>
      <c r="AB37" s="118"/>
      <c r="AC37" s="308"/>
      <c r="AD37" s="109"/>
      <c r="AE37" s="109"/>
      <c r="AF37" s="118"/>
      <c r="AG37" s="109"/>
      <c r="AH37" s="109"/>
      <c r="AI37" s="109"/>
      <c r="AJ37" s="131"/>
      <c r="AL37" s="118"/>
      <c r="AN37" s="127"/>
    </row>
    <row r="38" s="20" customFormat="1" ht="18" customHeight="1" spans="1:40">
      <c r="A38" s="57">
        <v>27</v>
      </c>
      <c r="B38" s="295"/>
      <c r="C38" s="296"/>
      <c r="D38" s="54">
        <v>0</v>
      </c>
      <c r="E38" s="63">
        <v>0</v>
      </c>
      <c r="F38" s="144"/>
      <c r="G38" s="118"/>
      <c r="H38" s="118"/>
      <c r="I38" s="118"/>
      <c r="J38" s="118"/>
      <c r="K38" s="118"/>
      <c r="L38" s="118"/>
      <c r="M38" s="118"/>
      <c r="N38" s="118"/>
      <c r="O38" s="118"/>
      <c r="P38" s="308"/>
      <c r="Q38" s="109"/>
      <c r="R38" s="109"/>
      <c r="S38" s="118"/>
      <c r="T38" s="118"/>
      <c r="U38" s="118"/>
      <c r="V38" s="118"/>
      <c r="W38" s="118"/>
      <c r="X38" s="118"/>
      <c r="Y38" s="118"/>
      <c r="Z38" s="118"/>
      <c r="AA38" s="118"/>
      <c r="AB38" s="118"/>
      <c r="AC38" s="308"/>
      <c r="AD38" s="109"/>
      <c r="AE38" s="109"/>
      <c r="AF38" s="118"/>
      <c r="AG38" s="109"/>
      <c r="AH38" s="109"/>
      <c r="AI38" s="109"/>
      <c r="AJ38" s="131"/>
      <c r="AL38" s="118"/>
      <c r="AN38" s="127"/>
    </row>
    <row r="39" s="20" customFormat="1" ht="18" customHeight="1" spans="1:40">
      <c r="A39" s="57"/>
      <c r="B39" s="53"/>
      <c r="C39" s="54"/>
      <c r="D39" s="54">
        <v>0</v>
      </c>
      <c r="E39" s="63">
        <v>0</v>
      </c>
      <c r="F39" s="144"/>
      <c r="G39" s="118"/>
      <c r="H39" s="118"/>
      <c r="I39" s="118"/>
      <c r="J39" s="118"/>
      <c r="K39" s="118"/>
      <c r="L39" s="118"/>
      <c r="M39" s="118"/>
      <c r="N39" s="118"/>
      <c r="O39" s="118"/>
      <c r="P39" s="308"/>
      <c r="Q39" s="109"/>
      <c r="R39" s="109"/>
      <c r="S39" s="118"/>
      <c r="T39" s="118"/>
      <c r="U39" s="118"/>
      <c r="V39" s="118"/>
      <c r="W39" s="118"/>
      <c r="X39" s="118"/>
      <c r="Y39" s="118"/>
      <c r="Z39" s="118"/>
      <c r="AA39" s="118"/>
      <c r="AB39" s="118"/>
      <c r="AC39" s="308"/>
      <c r="AD39" s="109"/>
      <c r="AE39" s="109"/>
      <c r="AF39" s="118"/>
      <c r="AG39" s="109"/>
      <c r="AH39" s="109"/>
      <c r="AI39" s="109"/>
      <c r="AJ39" s="131"/>
      <c r="AL39" s="118"/>
      <c r="AN39" s="127"/>
    </row>
    <row r="40" s="20" customFormat="1" ht="18" customHeight="1" spans="1:40">
      <c r="A40" s="57">
        <v>29</v>
      </c>
      <c r="B40" s="53"/>
      <c r="C40" s="54">
        <v>0</v>
      </c>
      <c r="D40" s="54">
        <v>0</v>
      </c>
      <c r="E40" s="63">
        <v>0</v>
      </c>
      <c r="F40" s="144"/>
      <c r="G40" s="118"/>
      <c r="H40" s="118"/>
      <c r="I40" s="118"/>
      <c r="J40" s="118"/>
      <c r="K40" s="118"/>
      <c r="L40" s="118"/>
      <c r="M40" s="118"/>
      <c r="N40" s="118"/>
      <c r="O40" s="118"/>
      <c r="P40" s="308"/>
      <c r="Q40" s="109"/>
      <c r="R40" s="109"/>
      <c r="S40" s="118"/>
      <c r="T40" s="118"/>
      <c r="U40" s="118"/>
      <c r="V40" s="118"/>
      <c r="W40" s="118"/>
      <c r="X40" s="118"/>
      <c r="Y40" s="118"/>
      <c r="Z40" s="118"/>
      <c r="AA40" s="118"/>
      <c r="AB40" s="118"/>
      <c r="AC40" s="308"/>
      <c r="AD40" s="109"/>
      <c r="AE40" s="109"/>
      <c r="AF40" s="118"/>
      <c r="AG40" s="109"/>
      <c r="AH40" s="109"/>
      <c r="AI40" s="109"/>
      <c r="AJ40" s="131"/>
      <c r="AL40" s="118"/>
      <c r="AN40" s="127"/>
    </row>
    <row r="41" s="20" customFormat="1" ht="18" customHeight="1" spans="1:40">
      <c r="A41" s="57">
        <v>30</v>
      </c>
      <c r="B41" s="53"/>
      <c r="C41" s="54">
        <v>0</v>
      </c>
      <c r="D41" s="54">
        <v>0</v>
      </c>
      <c r="E41" s="63">
        <v>0</v>
      </c>
      <c r="F41" s="144"/>
      <c r="G41" s="118"/>
      <c r="H41" s="118"/>
      <c r="I41" s="118"/>
      <c r="J41" s="118"/>
      <c r="K41" s="118"/>
      <c r="L41" s="118"/>
      <c r="M41" s="118"/>
      <c r="N41" s="118"/>
      <c r="O41" s="118"/>
      <c r="P41" s="308"/>
      <c r="Q41" s="109"/>
      <c r="R41" s="109"/>
      <c r="S41" s="118"/>
      <c r="T41" s="118"/>
      <c r="U41" s="118"/>
      <c r="V41" s="118"/>
      <c r="W41" s="118"/>
      <c r="X41" s="118"/>
      <c r="Y41" s="118"/>
      <c r="Z41" s="118"/>
      <c r="AA41" s="118"/>
      <c r="AB41" s="118"/>
      <c r="AC41" s="308"/>
      <c r="AD41" s="109"/>
      <c r="AE41" s="109"/>
      <c r="AF41" s="118"/>
      <c r="AG41" s="109"/>
      <c r="AH41" s="109"/>
      <c r="AI41" s="109"/>
      <c r="AJ41" s="131"/>
      <c r="AL41" s="118"/>
      <c r="AN41" s="127"/>
    </row>
    <row r="42" s="20" customFormat="1" ht="18" customHeight="1" spans="1:40">
      <c r="A42" s="57">
        <v>31</v>
      </c>
      <c r="B42" s="53"/>
      <c r="C42" s="54">
        <v>0</v>
      </c>
      <c r="D42" s="54">
        <v>0</v>
      </c>
      <c r="E42" s="63">
        <v>0</v>
      </c>
      <c r="F42" s="144"/>
      <c r="G42" s="118"/>
      <c r="H42" s="118"/>
      <c r="I42" s="118"/>
      <c r="J42" s="118"/>
      <c r="K42" s="118"/>
      <c r="L42" s="118"/>
      <c r="M42" s="118"/>
      <c r="N42" s="118"/>
      <c r="O42" s="118"/>
      <c r="P42" s="308"/>
      <c r="Q42" s="109"/>
      <c r="R42" s="109"/>
      <c r="S42" s="118"/>
      <c r="T42" s="118"/>
      <c r="U42" s="118"/>
      <c r="V42" s="118"/>
      <c r="W42" s="118"/>
      <c r="X42" s="118"/>
      <c r="Y42" s="118"/>
      <c r="Z42" s="118"/>
      <c r="AA42" s="118"/>
      <c r="AB42" s="118"/>
      <c r="AC42" s="308"/>
      <c r="AD42" s="109"/>
      <c r="AE42" s="109"/>
      <c r="AF42" s="118"/>
      <c r="AG42" s="109"/>
      <c r="AH42" s="109"/>
      <c r="AI42" s="109"/>
      <c r="AJ42" s="131"/>
      <c r="AL42" s="118"/>
      <c r="AN42" s="127"/>
    </row>
    <row r="43" s="20" customFormat="1" ht="18" customHeight="1" spans="1:40">
      <c r="A43" s="57">
        <v>32</v>
      </c>
      <c r="B43" s="53"/>
      <c r="C43" s="54">
        <v>0</v>
      </c>
      <c r="D43" s="54">
        <v>0</v>
      </c>
      <c r="E43" s="63">
        <v>0</v>
      </c>
      <c r="F43" s="144"/>
      <c r="G43" s="118"/>
      <c r="H43" s="118"/>
      <c r="I43" s="118"/>
      <c r="J43" s="118"/>
      <c r="K43" s="118"/>
      <c r="L43" s="118"/>
      <c r="M43" s="118"/>
      <c r="N43" s="118"/>
      <c r="O43" s="118"/>
      <c r="P43" s="308"/>
      <c r="Q43" s="109"/>
      <c r="R43" s="109"/>
      <c r="S43" s="118"/>
      <c r="T43" s="118"/>
      <c r="U43" s="118"/>
      <c r="V43" s="118"/>
      <c r="W43" s="118"/>
      <c r="X43" s="118"/>
      <c r="Y43" s="118"/>
      <c r="Z43" s="118"/>
      <c r="AA43" s="118"/>
      <c r="AB43" s="118"/>
      <c r="AC43" s="308"/>
      <c r="AD43" s="109"/>
      <c r="AE43" s="109"/>
      <c r="AF43" s="118"/>
      <c r="AG43" s="109"/>
      <c r="AH43" s="109"/>
      <c r="AI43" s="109"/>
      <c r="AJ43" s="131"/>
      <c r="AL43" s="118"/>
      <c r="AN43" s="127"/>
    </row>
    <row r="44" s="20" customFormat="1" ht="18" customHeight="1" spans="1:40">
      <c r="A44" s="57">
        <v>33</v>
      </c>
      <c r="B44" s="53"/>
      <c r="C44" s="54">
        <v>0</v>
      </c>
      <c r="D44" s="54">
        <v>0</v>
      </c>
      <c r="E44" s="63">
        <v>0</v>
      </c>
      <c r="F44" s="144"/>
      <c r="G44" s="118"/>
      <c r="H44" s="118"/>
      <c r="I44" s="118"/>
      <c r="J44" s="118"/>
      <c r="K44" s="118"/>
      <c r="L44" s="118"/>
      <c r="M44" s="118"/>
      <c r="N44" s="118"/>
      <c r="O44" s="118"/>
      <c r="P44" s="308"/>
      <c r="Q44" s="109"/>
      <c r="R44" s="109"/>
      <c r="S44" s="118"/>
      <c r="T44" s="118"/>
      <c r="U44" s="118"/>
      <c r="V44" s="118"/>
      <c r="W44" s="118"/>
      <c r="X44" s="118"/>
      <c r="Y44" s="118"/>
      <c r="Z44" s="118"/>
      <c r="AA44" s="118"/>
      <c r="AB44" s="118"/>
      <c r="AC44" s="308"/>
      <c r="AD44" s="109"/>
      <c r="AE44" s="109"/>
      <c r="AF44" s="118"/>
      <c r="AG44" s="109"/>
      <c r="AH44" s="109"/>
      <c r="AI44" s="109"/>
      <c r="AJ44" s="131"/>
      <c r="AL44" s="118"/>
      <c r="AN44" s="127"/>
    </row>
    <row r="45" s="20" customFormat="1" ht="18" customHeight="1" spans="1:40">
      <c r="A45" s="57">
        <v>34</v>
      </c>
      <c r="B45" s="53"/>
      <c r="C45" s="54">
        <v>0</v>
      </c>
      <c r="D45" s="54">
        <v>0</v>
      </c>
      <c r="E45" s="63">
        <v>0</v>
      </c>
      <c r="F45" s="144"/>
      <c r="G45" s="118"/>
      <c r="H45" s="118"/>
      <c r="I45" s="118"/>
      <c r="J45" s="118"/>
      <c r="K45" s="118"/>
      <c r="L45" s="118"/>
      <c r="M45" s="118"/>
      <c r="N45" s="118"/>
      <c r="O45" s="118"/>
      <c r="P45" s="308"/>
      <c r="Q45" s="109"/>
      <c r="R45" s="109"/>
      <c r="S45" s="118"/>
      <c r="T45" s="118"/>
      <c r="U45" s="118"/>
      <c r="V45" s="118"/>
      <c r="W45" s="118"/>
      <c r="X45" s="118"/>
      <c r="Y45" s="118"/>
      <c r="Z45" s="118"/>
      <c r="AA45" s="118"/>
      <c r="AB45" s="118"/>
      <c r="AC45" s="308"/>
      <c r="AD45" s="109"/>
      <c r="AE45" s="109"/>
      <c r="AF45" s="118"/>
      <c r="AG45" s="109"/>
      <c r="AH45" s="109"/>
      <c r="AI45" s="109"/>
      <c r="AJ45" s="131"/>
      <c r="AL45" s="118"/>
      <c r="AN45" s="127"/>
    </row>
    <row r="46" s="20" customFormat="1" ht="18" customHeight="1" spans="1:40">
      <c r="A46" s="57">
        <v>35</v>
      </c>
      <c r="B46" s="53"/>
      <c r="C46" s="54">
        <v>0</v>
      </c>
      <c r="D46" s="54">
        <v>0</v>
      </c>
      <c r="E46" s="63">
        <v>0</v>
      </c>
      <c r="F46" s="144"/>
      <c r="G46" s="118"/>
      <c r="H46" s="118"/>
      <c r="I46" s="118"/>
      <c r="J46" s="118"/>
      <c r="K46" s="118"/>
      <c r="L46" s="118"/>
      <c r="M46" s="118"/>
      <c r="N46" s="118"/>
      <c r="O46" s="118"/>
      <c r="P46" s="308"/>
      <c r="Q46" s="109"/>
      <c r="R46" s="109"/>
      <c r="S46" s="118"/>
      <c r="T46" s="118"/>
      <c r="U46" s="118"/>
      <c r="V46" s="118"/>
      <c r="W46" s="118"/>
      <c r="X46" s="118"/>
      <c r="Y46" s="118"/>
      <c r="Z46" s="118"/>
      <c r="AA46" s="118"/>
      <c r="AB46" s="118"/>
      <c r="AC46" s="308"/>
      <c r="AD46" s="109"/>
      <c r="AE46" s="109"/>
      <c r="AF46" s="118"/>
      <c r="AG46" s="109"/>
      <c r="AH46" s="109"/>
      <c r="AI46" s="109"/>
      <c r="AJ46" s="131"/>
      <c r="AL46" s="118"/>
      <c r="AN46" s="127"/>
    </row>
    <row r="47" s="20" customFormat="1" ht="18" customHeight="1" spans="1:40">
      <c r="A47" s="57">
        <v>36</v>
      </c>
      <c r="B47" s="53"/>
      <c r="C47" s="54">
        <v>0</v>
      </c>
      <c r="D47" s="54">
        <v>0</v>
      </c>
      <c r="E47" s="63">
        <v>0</v>
      </c>
      <c r="F47" s="144"/>
      <c r="G47" s="118"/>
      <c r="H47" s="118"/>
      <c r="I47" s="118"/>
      <c r="J47" s="118"/>
      <c r="K47" s="118"/>
      <c r="L47" s="118"/>
      <c r="M47" s="118"/>
      <c r="N47" s="118"/>
      <c r="O47" s="118"/>
      <c r="P47" s="308"/>
      <c r="Q47" s="109"/>
      <c r="R47" s="109"/>
      <c r="S47" s="118"/>
      <c r="T47" s="118"/>
      <c r="U47" s="118"/>
      <c r="V47" s="118"/>
      <c r="W47" s="118"/>
      <c r="X47" s="118"/>
      <c r="Y47" s="118"/>
      <c r="Z47" s="118"/>
      <c r="AA47" s="118"/>
      <c r="AB47" s="118"/>
      <c r="AC47" s="308"/>
      <c r="AD47" s="109"/>
      <c r="AE47" s="109"/>
      <c r="AF47" s="118"/>
      <c r="AG47" s="109"/>
      <c r="AH47" s="109"/>
      <c r="AI47" s="109"/>
      <c r="AJ47" s="131"/>
      <c r="AL47" s="118"/>
      <c r="AN47" s="127"/>
    </row>
    <row r="48" s="20" customFormat="1" ht="18" customHeight="1" spans="1:40">
      <c r="A48" s="57">
        <v>37</v>
      </c>
      <c r="B48" s="53"/>
      <c r="C48" s="54">
        <v>0</v>
      </c>
      <c r="D48" s="54">
        <v>0</v>
      </c>
      <c r="E48" s="63">
        <v>0</v>
      </c>
      <c r="F48" s="144"/>
      <c r="G48" s="118"/>
      <c r="H48" s="118"/>
      <c r="I48" s="118"/>
      <c r="J48" s="118"/>
      <c r="K48" s="118"/>
      <c r="L48" s="118"/>
      <c r="M48" s="118"/>
      <c r="N48" s="118"/>
      <c r="O48" s="118"/>
      <c r="P48" s="308"/>
      <c r="Q48" s="109"/>
      <c r="R48" s="109"/>
      <c r="S48" s="118"/>
      <c r="T48" s="118"/>
      <c r="U48" s="118"/>
      <c r="V48" s="118"/>
      <c r="W48" s="118"/>
      <c r="X48" s="118"/>
      <c r="Y48" s="118"/>
      <c r="Z48" s="118"/>
      <c r="AA48" s="118"/>
      <c r="AB48" s="118"/>
      <c r="AC48" s="308"/>
      <c r="AD48" s="109"/>
      <c r="AE48" s="109"/>
      <c r="AF48" s="118"/>
      <c r="AG48" s="109"/>
      <c r="AH48" s="109"/>
      <c r="AI48" s="109"/>
      <c r="AJ48" s="131"/>
      <c r="AL48" s="118"/>
      <c r="AN48" s="127"/>
    </row>
    <row r="49" s="20" customFormat="1" ht="18" customHeight="1" spans="1:40">
      <c r="A49" s="57">
        <v>38</v>
      </c>
      <c r="B49" s="53"/>
      <c r="C49" s="54">
        <v>0</v>
      </c>
      <c r="D49" s="54">
        <v>0</v>
      </c>
      <c r="E49" s="63">
        <v>0</v>
      </c>
      <c r="F49" s="144"/>
      <c r="G49" s="118"/>
      <c r="H49" s="118"/>
      <c r="I49" s="118"/>
      <c r="J49" s="118"/>
      <c r="K49" s="118"/>
      <c r="L49" s="118"/>
      <c r="M49" s="118"/>
      <c r="N49" s="118"/>
      <c r="O49" s="118"/>
      <c r="P49" s="308"/>
      <c r="Q49" s="109"/>
      <c r="R49" s="109"/>
      <c r="S49" s="118"/>
      <c r="T49" s="118"/>
      <c r="U49" s="118"/>
      <c r="V49" s="118"/>
      <c r="W49" s="118"/>
      <c r="X49" s="118"/>
      <c r="Y49" s="118"/>
      <c r="Z49" s="118"/>
      <c r="AA49" s="118"/>
      <c r="AB49" s="118"/>
      <c r="AC49" s="308"/>
      <c r="AD49" s="109"/>
      <c r="AE49" s="109"/>
      <c r="AF49" s="118"/>
      <c r="AG49" s="109"/>
      <c r="AH49" s="109"/>
      <c r="AI49" s="109"/>
      <c r="AJ49" s="131"/>
      <c r="AL49" s="118"/>
      <c r="AN49" s="127"/>
    </row>
    <row r="50" s="20" customFormat="1" ht="18" customHeight="1" spans="1:40">
      <c r="A50" s="57">
        <v>39</v>
      </c>
      <c r="B50" s="53"/>
      <c r="C50" s="54">
        <v>0</v>
      </c>
      <c r="D50" s="54">
        <v>0</v>
      </c>
      <c r="E50" s="63">
        <v>0</v>
      </c>
      <c r="F50" s="144"/>
      <c r="G50" s="118"/>
      <c r="H50" s="118"/>
      <c r="I50" s="118"/>
      <c r="J50" s="118"/>
      <c r="K50" s="118"/>
      <c r="L50" s="118"/>
      <c r="M50" s="118"/>
      <c r="N50" s="118"/>
      <c r="O50" s="118"/>
      <c r="P50" s="308"/>
      <c r="Q50" s="109"/>
      <c r="R50" s="109"/>
      <c r="S50" s="118"/>
      <c r="T50" s="118"/>
      <c r="U50" s="118"/>
      <c r="V50" s="118"/>
      <c r="W50" s="118"/>
      <c r="X50" s="118"/>
      <c r="Y50" s="118"/>
      <c r="Z50" s="118"/>
      <c r="AA50" s="118"/>
      <c r="AB50" s="118"/>
      <c r="AC50" s="308"/>
      <c r="AD50" s="109"/>
      <c r="AE50" s="109"/>
      <c r="AF50" s="118"/>
      <c r="AG50" s="109"/>
      <c r="AH50" s="109"/>
      <c r="AI50" s="109"/>
      <c r="AJ50" s="131"/>
      <c r="AL50" s="118"/>
      <c r="AN50" s="127"/>
    </row>
    <row r="51" s="20" customFormat="1" ht="18" customHeight="1" spans="1:40">
      <c r="A51" s="57">
        <v>40</v>
      </c>
      <c r="B51" s="53"/>
      <c r="C51" s="54">
        <v>0</v>
      </c>
      <c r="D51" s="54">
        <v>0</v>
      </c>
      <c r="E51" s="63">
        <v>0</v>
      </c>
      <c r="F51" s="144"/>
      <c r="G51" s="118"/>
      <c r="H51" s="118"/>
      <c r="I51" s="118"/>
      <c r="J51" s="118"/>
      <c r="K51" s="118"/>
      <c r="L51" s="118"/>
      <c r="M51" s="118"/>
      <c r="N51" s="118"/>
      <c r="O51" s="118"/>
      <c r="P51" s="308"/>
      <c r="Q51" s="109"/>
      <c r="R51" s="109"/>
      <c r="S51" s="118"/>
      <c r="T51" s="118"/>
      <c r="U51" s="118"/>
      <c r="V51" s="118"/>
      <c r="W51" s="118"/>
      <c r="X51" s="118"/>
      <c r="Y51" s="118"/>
      <c r="Z51" s="118"/>
      <c r="AA51" s="118"/>
      <c r="AB51" s="118"/>
      <c r="AC51" s="308"/>
      <c r="AD51" s="109"/>
      <c r="AE51" s="109"/>
      <c r="AF51" s="118"/>
      <c r="AG51" s="109"/>
      <c r="AH51" s="109"/>
      <c r="AI51" s="109"/>
      <c r="AJ51" s="131"/>
      <c r="AL51" s="118"/>
      <c r="AN51" s="127"/>
    </row>
    <row r="52" s="20" customFormat="1" ht="18" customHeight="1" spans="1:40">
      <c r="A52" s="57">
        <v>41</v>
      </c>
      <c r="B52" s="53"/>
      <c r="C52" s="54">
        <v>0</v>
      </c>
      <c r="D52" s="54">
        <v>0</v>
      </c>
      <c r="E52" s="63">
        <v>0</v>
      </c>
      <c r="F52" s="144"/>
      <c r="G52" s="118"/>
      <c r="H52" s="118"/>
      <c r="I52" s="118"/>
      <c r="J52" s="118"/>
      <c r="K52" s="118"/>
      <c r="L52" s="118"/>
      <c r="M52" s="118"/>
      <c r="N52" s="118"/>
      <c r="O52" s="118"/>
      <c r="P52" s="308"/>
      <c r="Q52" s="109"/>
      <c r="R52" s="109"/>
      <c r="S52" s="118"/>
      <c r="T52" s="118"/>
      <c r="U52" s="118"/>
      <c r="V52" s="118"/>
      <c r="W52" s="118"/>
      <c r="X52" s="118"/>
      <c r="Y52" s="118"/>
      <c r="Z52" s="118"/>
      <c r="AA52" s="118"/>
      <c r="AB52" s="118"/>
      <c r="AC52" s="308"/>
      <c r="AD52" s="109"/>
      <c r="AE52" s="109"/>
      <c r="AF52" s="118"/>
      <c r="AG52" s="109"/>
      <c r="AH52" s="109"/>
      <c r="AI52" s="109"/>
      <c r="AJ52" s="131"/>
      <c r="AL52" s="118"/>
      <c r="AN52" s="127"/>
    </row>
    <row r="53" s="20" customFormat="1" ht="18" customHeight="1" spans="1:40">
      <c r="A53" s="57">
        <v>42</v>
      </c>
      <c r="B53" s="53"/>
      <c r="C53" s="54">
        <v>0</v>
      </c>
      <c r="D53" s="54">
        <v>0</v>
      </c>
      <c r="E53" s="63">
        <v>0</v>
      </c>
      <c r="F53" s="144"/>
      <c r="G53" s="118"/>
      <c r="H53" s="118"/>
      <c r="I53" s="118"/>
      <c r="J53" s="118"/>
      <c r="K53" s="118"/>
      <c r="L53" s="118"/>
      <c r="M53" s="118"/>
      <c r="N53" s="118"/>
      <c r="O53" s="118"/>
      <c r="P53" s="308"/>
      <c r="Q53" s="109"/>
      <c r="R53" s="109"/>
      <c r="S53" s="118"/>
      <c r="T53" s="118"/>
      <c r="U53" s="118"/>
      <c r="V53" s="118"/>
      <c r="W53" s="118"/>
      <c r="X53" s="118"/>
      <c r="Y53" s="118"/>
      <c r="Z53" s="118"/>
      <c r="AA53" s="118"/>
      <c r="AB53" s="118"/>
      <c r="AC53" s="308"/>
      <c r="AD53" s="109"/>
      <c r="AE53" s="109"/>
      <c r="AF53" s="118"/>
      <c r="AG53" s="109"/>
      <c r="AH53" s="109"/>
      <c r="AI53" s="109"/>
      <c r="AJ53" s="131"/>
      <c r="AL53" s="118"/>
      <c r="AN53" s="127"/>
    </row>
    <row r="54" s="20" customFormat="1" ht="18" customHeight="1" spans="1:40">
      <c r="A54" s="57">
        <v>43</v>
      </c>
      <c r="B54" s="53"/>
      <c r="C54" s="54">
        <v>0</v>
      </c>
      <c r="D54" s="54">
        <v>0</v>
      </c>
      <c r="E54" s="63">
        <v>0</v>
      </c>
      <c r="F54" s="144"/>
      <c r="G54" s="118"/>
      <c r="H54" s="118"/>
      <c r="I54" s="118"/>
      <c r="J54" s="118"/>
      <c r="K54" s="118"/>
      <c r="L54" s="118"/>
      <c r="M54" s="118"/>
      <c r="N54" s="118"/>
      <c r="O54" s="118"/>
      <c r="P54" s="308"/>
      <c r="Q54" s="109"/>
      <c r="R54" s="109"/>
      <c r="S54" s="118"/>
      <c r="T54" s="118"/>
      <c r="U54" s="118"/>
      <c r="V54" s="118"/>
      <c r="W54" s="118"/>
      <c r="X54" s="118"/>
      <c r="Y54" s="118"/>
      <c r="Z54" s="118"/>
      <c r="AA54" s="118"/>
      <c r="AB54" s="118"/>
      <c r="AC54" s="308"/>
      <c r="AD54" s="109"/>
      <c r="AE54" s="109"/>
      <c r="AF54" s="118"/>
      <c r="AG54" s="109"/>
      <c r="AH54" s="109"/>
      <c r="AI54" s="109"/>
      <c r="AJ54" s="131"/>
      <c r="AL54" s="118"/>
      <c r="AN54" s="127"/>
    </row>
    <row r="55" s="20" customFormat="1" ht="18" customHeight="1" spans="1:40">
      <c r="A55" s="57">
        <v>44</v>
      </c>
      <c r="B55" s="53"/>
      <c r="C55" s="54">
        <v>0</v>
      </c>
      <c r="D55" s="54">
        <v>0</v>
      </c>
      <c r="E55" s="63">
        <v>0</v>
      </c>
      <c r="F55" s="144"/>
      <c r="G55" s="118"/>
      <c r="H55" s="118"/>
      <c r="I55" s="118"/>
      <c r="J55" s="118"/>
      <c r="K55" s="118"/>
      <c r="L55" s="118"/>
      <c r="M55" s="118"/>
      <c r="N55" s="118"/>
      <c r="O55" s="118"/>
      <c r="P55" s="308"/>
      <c r="Q55" s="109"/>
      <c r="R55" s="109"/>
      <c r="S55" s="118"/>
      <c r="T55" s="118"/>
      <c r="U55" s="118"/>
      <c r="V55" s="118"/>
      <c r="W55" s="118"/>
      <c r="X55" s="118"/>
      <c r="Y55" s="118"/>
      <c r="Z55" s="118"/>
      <c r="AA55" s="118"/>
      <c r="AB55" s="118"/>
      <c r="AC55" s="308"/>
      <c r="AD55" s="109"/>
      <c r="AE55" s="109"/>
      <c r="AF55" s="118"/>
      <c r="AG55" s="109"/>
      <c r="AH55" s="109"/>
      <c r="AI55" s="109"/>
      <c r="AJ55" s="131"/>
      <c r="AL55" s="118"/>
      <c r="AN55" s="127"/>
    </row>
    <row r="56" s="20" customFormat="1" ht="18" customHeight="1" spans="1:40">
      <c r="A56" s="57">
        <v>45</v>
      </c>
      <c r="B56" s="53"/>
      <c r="C56" s="54">
        <v>0</v>
      </c>
      <c r="D56" s="54">
        <v>0</v>
      </c>
      <c r="E56" s="63">
        <v>0</v>
      </c>
      <c r="F56" s="144"/>
      <c r="G56" s="118"/>
      <c r="H56" s="118"/>
      <c r="I56" s="118"/>
      <c r="J56" s="118"/>
      <c r="K56" s="118"/>
      <c r="L56" s="118"/>
      <c r="M56" s="118"/>
      <c r="N56" s="118"/>
      <c r="O56" s="118"/>
      <c r="P56" s="308"/>
      <c r="Q56" s="109"/>
      <c r="R56" s="109"/>
      <c r="S56" s="118"/>
      <c r="T56" s="118"/>
      <c r="U56" s="118"/>
      <c r="V56" s="118"/>
      <c r="W56" s="118"/>
      <c r="X56" s="118"/>
      <c r="Y56" s="118"/>
      <c r="Z56" s="118"/>
      <c r="AA56" s="118"/>
      <c r="AB56" s="118"/>
      <c r="AC56" s="308"/>
      <c r="AD56" s="109"/>
      <c r="AE56" s="109"/>
      <c r="AF56" s="118"/>
      <c r="AG56" s="109"/>
      <c r="AH56" s="109"/>
      <c r="AI56" s="109"/>
      <c r="AJ56" s="131"/>
      <c r="AL56" s="118"/>
      <c r="AN56" s="127"/>
    </row>
    <row r="57" s="20" customFormat="1" ht="18" customHeight="1" spans="1:40">
      <c r="A57" s="57">
        <v>46</v>
      </c>
      <c r="B57" s="53"/>
      <c r="C57" s="54">
        <v>0</v>
      </c>
      <c r="D57" s="54">
        <v>0</v>
      </c>
      <c r="E57" s="63">
        <v>0</v>
      </c>
      <c r="F57" s="144"/>
      <c r="G57" s="118"/>
      <c r="H57" s="118"/>
      <c r="I57" s="118"/>
      <c r="J57" s="118"/>
      <c r="K57" s="118"/>
      <c r="L57" s="118"/>
      <c r="M57" s="118"/>
      <c r="N57" s="118"/>
      <c r="O57" s="118"/>
      <c r="P57" s="308"/>
      <c r="Q57" s="109"/>
      <c r="R57" s="109"/>
      <c r="S57" s="118"/>
      <c r="T57" s="118"/>
      <c r="U57" s="118"/>
      <c r="V57" s="118"/>
      <c r="W57" s="118"/>
      <c r="X57" s="118"/>
      <c r="Y57" s="118"/>
      <c r="Z57" s="118"/>
      <c r="AA57" s="118"/>
      <c r="AB57" s="118"/>
      <c r="AC57" s="308"/>
      <c r="AD57" s="109"/>
      <c r="AE57" s="109"/>
      <c r="AF57" s="118"/>
      <c r="AG57" s="109"/>
      <c r="AH57" s="109"/>
      <c r="AI57" s="109"/>
      <c r="AJ57" s="131"/>
      <c r="AL57" s="118"/>
      <c r="AN57" s="127"/>
    </row>
    <row r="58" s="20" customFormat="1" ht="18" customHeight="1" spans="1:40">
      <c r="A58" s="57">
        <v>47</v>
      </c>
      <c r="B58" s="53"/>
      <c r="C58" s="54">
        <v>0</v>
      </c>
      <c r="D58" s="54">
        <v>0</v>
      </c>
      <c r="E58" s="63">
        <v>0</v>
      </c>
      <c r="F58" s="144"/>
      <c r="G58" s="118"/>
      <c r="H58" s="118"/>
      <c r="I58" s="118"/>
      <c r="J58" s="118"/>
      <c r="K58" s="118"/>
      <c r="L58" s="118"/>
      <c r="M58" s="118"/>
      <c r="N58" s="118"/>
      <c r="O58" s="118"/>
      <c r="P58" s="308"/>
      <c r="Q58" s="109"/>
      <c r="R58" s="109"/>
      <c r="S58" s="118"/>
      <c r="T58" s="118"/>
      <c r="U58" s="118"/>
      <c r="V58" s="118"/>
      <c r="W58" s="118"/>
      <c r="X58" s="118"/>
      <c r="Y58" s="118"/>
      <c r="Z58" s="118"/>
      <c r="AA58" s="118"/>
      <c r="AB58" s="118"/>
      <c r="AC58" s="308"/>
      <c r="AD58" s="109"/>
      <c r="AE58" s="109"/>
      <c r="AF58" s="118"/>
      <c r="AG58" s="109"/>
      <c r="AH58" s="109"/>
      <c r="AI58" s="109"/>
      <c r="AJ58" s="131"/>
      <c r="AL58" s="118"/>
      <c r="AN58" s="127"/>
    </row>
    <row r="59" s="20" customFormat="1" ht="18" customHeight="1" spans="1:40">
      <c r="A59" s="57">
        <v>48</v>
      </c>
      <c r="B59" s="53"/>
      <c r="C59" s="54">
        <v>0</v>
      </c>
      <c r="D59" s="54">
        <v>0</v>
      </c>
      <c r="E59" s="63">
        <v>0</v>
      </c>
      <c r="F59" s="144"/>
      <c r="G59" s="118"/>
      <c r="H59" s="118"/>
      <c r="I59" s="118"/>
      <c r="J59" s="118"/>
      <c r="K59" s="118"/>
      <c r="L59" s="118"/>
      <c r="M59" s="118"/>
      <c r="N59" s="118"/>
      <c r="O59" s="118"/>
      <c r="P59" s="308"/>
      <c r="Q59" s="109"/>
      <c r="R59" s="109"/>
      <c r="S59" s="118"/>
      <c r="T59" s="118"/>
      <c r="U59" s="118"/>
      <c r="V59" s="118"/>
      <c r="W59" s="118"/>
      <c r="X59" s="118"/>
      <c r="Y59" s="118"/>
      <c r="Z59" s="118"/>
      <c r="AA59" s="118"/>
      <c r="AB59" s="118"/>
      <c r="AC59" s="308"/>
      <c r="AD59" s="109"/>
      <c r="AE59" s="109"/>
      <c r="AF59" s="118"/>
      <c r="AG59" s="109"/>
      <c r="AH59" s="109"/>
      <c r="AI59" s="109"/>
      <c r="AJ59" s="131"/>
      <c r="AL59" s="118"/>
      <c r="AN59" s="127"/>
    </row>
    <row r="60" s="20" customFormat="1" ht="18" customHeight="1" spans="1:40">
      <c r="A60" s="57">
        <v>49</v>
      </c>
      <c r="B60" s="53"/>
      <c r="C60" s="54">
        <v>0</v>
      </c>
      <c r="D60" s="54">
        <v>0</v>
      </c>
      <c r="E60" s="63">
        <v>0</v>
      </c>
      <c r="F60" s="144"/>
      <c r="G60" s="118"/>
      <c r="H60" s="118"/>
      <c r="I60" s="118"/>
      <c r="J60" s="118"/>
      <c r="K60" s="118"/>
      <c r="L60" s="118"/>
      <c r="M60" s="118"/>
      <c r="N60" s="118"/>
      <c r="O60" s="118"/>
      <c r="P60" s="308"/>
      <c r="Q60" s="109"/>
      <c r="R60" s="109"/>
      <c r="S60" s="118"/>
      <c r="T60" s="118"/>
      <c r="U60" s="118"/>
      <c r="V60" s="118"/>
      <c r="W60" s="118"/>
      <c r="X60" s="118"/>
      <c r="Y60" s="118"/>
      <c r="Z60" s="118"/>
      <c r="AA60" s="118"/>
      <c r="AB60" s="118"/>
      <c r="AC60" s="308"/>
      <c r="AD60" s="109"/>
      <c r="AE60" s="109"/>
      <c r="AF60" s="118"/>
      <c r="AG60" s="109"/>
      <c r="AH60" s="109"/>
      <c r="AI60" s="109"/>
      <c r="AJ60" s="131"/>
      <c r="AL60" s="118"/>
      <c r="AN60" s="127"/>
    </row>
    <row r="61" s="20" customFormat="1" ht="18" customHeight="1" spans="1:40">
      <c r="A61" s="200">
        <v>50</v>
      </c>
      <c r="B61" s="53"/>
      <c r="C61" s="54">
        <v>0</v>
      </c>
      <c r="D61" s="54">
        <v>0</v>
      </c>
      <c r="E61" s="63">
        <v>0</v>
      </c>
      <c r="F61" s="144"/>
      <c r="G61" s="118"/>
      <c r="H61" s="118"/>
      <c r="I61" s="118"/>
      <c r="J61" s="118"/>
      <c r="K61" s="118"/>
      <c r="L61" s="118"/>
      <c r="M61" s="118"/>
      <c r="N61" s="118"/>
      <c r="O61" s="118"/>
      <c r="P61" s="308"/>
      <c r="Q61" s="109"/>
      <c r="R61" s="109"/>
      <c r="S61" s="118"/>
      <c r="T61" s="118"/>
      <c r="U61" s="118"/>
      <c r="V61" s="118"/>
      <c r="W61" s="118"/>
      <c r="X61" s="118"/>
      <c r="Y61" s="118"/>
      <c r="Z61" s="118"/>
      <c r="AA61" s="118"/>
      <c r="AB61" s="118"/>
      <c r="AC61" s="308"/>
      <c r="AD61" s="109"/>
      <c r="AE61" s="109"/>
      <c r="AF61" s="118"/>
      <c r="AG61" s="109"/>
      <c r="AH61" s="109"/>
      <c r="AI61" s="109"/>
      <c r="AJ61" s="131"/>
      <c r="AL61" s="118"/>
      <c r="AN61" s="127"/>
    </row>
    <row r="62" s="20" customFormat="1" ht="18" customHeight="1" spans="1:40">
      <c r="A62" s="47"/>
      <c r="B62" s="297" t="s">
        <v>22</v>
      </c>
      <c r="C62" s="298"/>
      <c r="D62" s="298"/>
      <c r="E62" s="299"/>
      <c r="F62" s="144"/>
      <c r="G62" s="118"/>
      <c r="H62" s="118"/>
      <c r="I62" s="118"/>
      <c r="J62" s="118"/>
      <c r="K62" s="118"/>
      <c r="L62" s="118"/>
      <c r="M62" s="118"/>
      <c r="N62" s="118"/>
      <c r="O62" s="118"/>
      <c r="P62" s="308"/>
      <c r="Q62" s="109"/>
      <c r="R62" s="109"/>
      <c r="S62" s="118"/>
      <c r="T62" s="118"/>
      <c r="U62" s="118"/>
      <c r="V62" s="118"/>
      <c r="W62" s="118"/>
      <c r="X62" s="118"/>
      <c r="Y62" s="118"/>
      <c r="Z62" s="118"/>
      <c r="AA62" s="118"/>
      <c r="AB62" s="118"/>
      <c r="AC62" s="308"/>
      <c r="AD62" s="109"/>
      <c r="AE62" s="109"/>
      <c r="AF62" s="118"/>
      <c r="AG62" s="109"/>
      <c r="AH62" s="109"/>
      <c r="AI62" s="109"/>
      <c r="AJ62" s="131"/>
      <c r="AL62" s="118"/>
      <c r="AN62" s="127"/>
    </row>
    <row r="63" s="20" customFormat="1" ht="18" customHeight="1" spans="1:40">
      <c r="A63" s="52">
        <v>1</v>
      </c>
      <c r="B63" s="287" t="str">
        <f>'[1]INPUT DATA'!B63</f>
        <v>1.AMANSEC , DARLENE P.</v>
      </c>
      <c r="C63" s="288"/>
      <c r="D63" s="288"/>
      <c r="E63" s="289"/>
      <c r="F63" s="144"/>
      <c r="G63" s="118"/>
      <c r="H63" s="118"/>
      <c r="I63" s="118"/>
      <c r="J63" s="118"/>
      <c r="K63" s="118"/>
      <c r="L63" s="118"/>
      <c r="M63" s="118"/>
      <c r="N63" s="118"/>
      <c r="O63" s="118"/>
      <c r="P63" s="308"/>
      <c r="Q63" s="109"/>
      <c r="R63" s="109"/>
      <c r="S63" s="118"/>
      <c r="T63" s="118"/>
      <c r="U63" s="118"/>
      <c r="V63" s="118"/>
      <c r="W63" s="118"/>
      <c r="X63" s="118"/>
      <c r="Y63" s="118"/>
      <c r="Z63" s="118"/>
      <c r="AA63" s="118"/>
      <c r="AB63" s="118"/>
      <c r="AC63" s="308"/>
      <c r="AD63" s="109"/>
      <c r="AE63" s="109"/>
      <c r="AF63" s="118"/>
      <c r="AG63" s="109"/>
      <c r="AH63" s="109"/>
      <c r="AI63" s="109"/>
      <c r="AJ63" s="131"/>
      <c r="AL63" s="118"/>
      <c r="AN63" s="127"/>
    </row>
    <row r="64" s="20" customFormat="1" ht="18" customHeight="1" spans="1:40">
      <c r="A64" s="57">
        <v>2</v>
      </c>
      <c r="B64" s="290" t="str">
        <f>'[1]INPUT DATA'!B64</f>
        <v>2.ANTONIO, JEWELKRIS G.</v>
      </c>
      <c r="C64" s="291"/>
      <c r="D64" s="291"/>
      <c r="E64" s="292"/>
      <c r="F64" s="144"/>
      <c r="G64" s="118"/>
      <c r="H64" s="118"/>
      <c r="I64" s="118"/>
      <c r="J64" s="118"/>
      <c r="K64" s="118"/>
      <c r="L64" s="118"/>
      <c r="M64" s="118"/>
      <c r="N64" s="118"/>
      <c r="O64" s="118"/>
      <c r="P64" s="308"/>
      <c r="Q64" s="109"/>
      <c r="R64" s="109"/>
      <c r="S64" s="118"/>
      <c r="T64" s="118"/>
      <c r="U64" s="118"/>
      <c r="V64" s="118"/>
      <c r="W64" s="118"/>
      <c r="X64" s="118"/>
      <c r="Y64" s="118"/>
      <c r="Z64" s="118"/>
      <c r="AA64" s="118"/>
      <c r="AB64" s="118"/>
      <c r="AC64" s="308"/>
      <c r="AD64" s="109"/>
      <c r="AE64" s="109"/>
      <c r="AF64" s="118"/>
      <c r="AG64" s="109"/>
      <c r="AH64" s="109"/>
      <c r="AI64" s="109"/>
      <c r="AJ64" s="131"/>
      <c r="AL64" s="118"/>
      <c r="AN64" s="127"/>
    </row>
    <row r="65" s="20" customFormat="1" ht="18" customHeight="1" spans="1:40">
      <c r="A65" s="57">
        <v>3</v>
      </c>
      <c r="B65" s="290" t="str">
        <f>'[1]INPUT DATA'!B65</f>
        <v>3.AQUILER, MARY JOY TINTE</v>
      </c>
      <c r="C65" s="291"/>
      <c r="D65" s="291"/>
      <c r="E65" s="292"/>
      <c r="F65" s="144"/>
      <c r="G65" s="118"/>
      <c r="H65" s="118"/>
      <c r="I65" s="118"/>
      <c r="J65" s="118"/>
      <c r="K65" s="118"/>
      <c r="L65" s="118"/>
      <c r="M65" s="118"/>
      <c r="N65" s="118"/>
      <c r="O65" s="118"/>
      <c r="P65" s="308"/>
      <c r="Q65" s="109"/>
      <c r="R65" s="109"/>
      <c r="S65" s="118"/>
      <c r="T65" s="118"/>
      <c r="U65" s="118"/>
      <c r="V65" s="118"/>
      <c r="W65" s="118"/>
      <c r="X65" s="118"/>
      <c r="Y65" s="118"/>
      <c r="Z65" s="118"/>
      <c r="AA65" s="118"/>
      <c r="AB65" s="118"/>
      <c r="AC65" s="308"/>
      <c r="AD65" s="109"/>
      <c r="AE65" s="109"/>
      <c r="AF65" s="118"/>
      <c r="AG65" s="109"/>
      <c r="AH65" s="109"/>
      <c r="AI65" s="109"/>
      <c r="AJ65" s="131"/>
      <c r="AL65" s="118"/>
      <c r="AN65" s="127"/>
    </row>
    <row r="66" s="20" customFormat="1" ht="18" customHeight="1" spans="1:40">
      <c r="A66" s="57">
        <v>4</v>
      </c>
      <c r="B66" s="287" t="str">
        <f>'[1]INPUT DATA'!B66</f>
        <v>4.CABRERA, ZYREN  MENDIOLA</v>
      </c>
      <c r="C66" s="291"/>
      <c r="D66" s="291"/>
      <c r="E66" s="292"/>
      <c r="F66" s="144"/>
      <c r="G66" s="118"/>
      <c r="H66" s="118"/>
      <c r="I66" s="118"/>
      <c r="J66" s="118"/>
      <c r="K66" s="118"/>
      <c r="L66" s="118"/>
      <c r="M66" s="118"/>
      <c r="N66" s="118"/>
      <c r="O66" s="118"/>
      <c r="P66" s="308"/>
      <c r="Q66" s="109"/>
      <c r="R66" s="109"/>
      <c r="S66" s="118"/>
      <c r="T66" s="118"/>
      <c r="U66" s="118"/>
      <c r="V66" s="118"/>
      <c r="W66" s="118"/>
      <c r="X66" s="118"/>
      <c r="Y66" s="118"/>
      <c r="Z66" s="118"/>
      <c r="AA66" s="118"/>
      <c r="AB66" s="118"/>
      <c r="AC66" s="308"/>
      <c r="AD66" s="109"/>
      <c r="AE66" s="109"/>
      <c r="AF66" s="118"/>
      <c r="AG66" s="109"/>
      <c r="AH66" s="109"/>
      <c r="AI66" s="109"/>
      <c r="AJ66" s="131"/>
      <c r="AL66" s="118"/>
      <c r="AN66" s="127"/>
    </row>
    <row r="67" s="20" customFormat="1" ht="18" customHeight="1" spans="1:40">
      <c r="A67" s="57">
        <v>5</v>
      </c>
      <c r="B67" s="287" t="str">
        <f>'[1]INPUT DATA'!B67</f>
        <v>5.CANQUE , PRINCESS MAE G.</v>
      </c>
      <c r="C67" s="291"/>
      <c r="D67" s="291"/>
      <c r="E67" s="292"/>
      <c r="F67" s="144"/>
      <c r="G67" s="118"/>
      <c r="H67" s="118"/>
      <c r="I67" s="118"/>
      <c r="J67" s="118"/>
      <c r="K67" s="118"/>
      <c r="L67" s="118"/>
      <c r="M67" s="118"/>
      <c r="N67" s="118"/>
      <c r="O67" s="118"/>
      <c r="P67" s="308"/>
      <c r="Q67" s="109"/>
      <c r="R67" s="109"/>
      <c r="S67" s="118"/>
      <c r="T67" s="118"/>
      <c r="U67" s="118"/>
      <c r="V67" s="118"/>
      <c r="W67" s="118"/>
      <c r="X67" s="118"/>
      <c r="Y67" s="118"/>
      <c r="Z67" s="118"/>
      <c r="AA67" s="118"/>
      <c r="AB67" s="118"/>
      <c r="AC67" s="308"/>
      <c r="AD67" s="109"/>
      <c r="AE67" s="109"/>
      <c r="AF67" s="118"/>
      <c r="AG67" s="109"/>
      <c r="AH67" s="109"/>
      <c r="AI67" s="109"/>
      <c r="AJ67" s="131"/>
      <c r="AL67" s="118"/>
      <c r="AN67" s="127"/>
    </row>
    <row r="68" s="20" customFormat="1" ht="18" customHeight="1" spans="1:40">
      <c r="A68" s="57">
        <v>6</v>
      </c>
      <c r="B68" s="290" t="str">
        <f>'[1]INPUT DATA'!B68</f>
        <v>6.CASTILLO, RYAZZEN GAJELAN</v>
      </c>
      <c r="C68" s="291"/>
      <c r="D68" s="291"/>
      <c r="E68" s="292"/>
      <c r="F68" s="144"/>
      <c r="G68" s="118"/>
      <c r="H68" s="118"/>
      <c r="I68" s="118"/>
      <c r="J68" s="118"/>
      <c r="K68" s="118"/>
      <c r="L68" s="118"/>
      <c r="M68" s="118"/>
      <c r="N68" s="118"/>
      <c r="O68" s="118"/>
      <c r="P68" s="308"/>
      <c r="Q68" s="109"/>
      <c r="R68" s="109"/>
      <c r="S68" s="118"/>
      <c r="T68" s="118"/>
      <c r="U68" s="118"/>
      <c r="V68" s="118"/>
      <c r="W68" s="118"/>
      <c r="X68" s="118"/>
      <c r="Y68" s="118"/>
      <c r="Z68" s="118"/>
      <c r="AA68" s="118"/>
      <c r="AB68" s="118"/>
      <c r="AC68" s="308"/>
      <c r="AD68" s="109"/>
      <c r="AE68" s="109"/>
      <c r="AF68" s="118"/>
      <c r="AG68" s="109"/>
      <c r="AH68" s="109"/>
      <c r="AI68" s="109"/>
      <c r="AJ68" s="131"/>
      <c r="AL68" s="118"/>
      <c r="AN68" s="127"/>
    </row>
    <row r="69" s="20" customFormat="1" ht="18" customHeight="1" spans="1:40">
      <c r="A69" s="57">
        <v>7</v>
      </c>
      <c r="B69" s="290" t="str">
        <f>'[1]INPUT DATA'!B69</f>
        <v>7.GARCIA, ALEXA MIONETTE M.</v>
      </c>
      <c r="C69" s="291"/>
      <c r="D69" s="291"/>
      <c r="E69" s="292"/>
      <c r="F69" s="144"/>
      <c r="G69" s="118"/>
      <c r="H69" s="118"/>
      <c r="I69" s="118"/>
      <c r="J69" s="118"/>
      <c r="K69" s="118"/>
      <c r="L69" s="118"/>
      <c r="M69" s="118"/>
      <c r="N69" s="118"/>
      <c r="O69" s="118"/>
      <c r="P69" s="308"/>
      <c r="Q69" s="109"/>
      <c r="R69" s="109"/>
      <c r="S69" s="118"/>
      <c r="T69" s="118"/>
      <c r="U69" s="118"/>
      <c r="V69" s="118"/>
      <c r="W69" s="118"/>
      <c r="X69" s="118"/>
      <c r="Y69" s="118"/>
      <c r="Z69" s="118"/>
      <c r="AA69" s="118"/>
      <c r="AB69" s="118"/>
      <c r="AC69" s="308"/>
      <c r="AD69" s="109"/>
      <c r="AE69" s="109"/>
      <c r="AF69" s="118"/>
      <c r="AG69" s="109"/>
      <c r="AH69" s="109"/>
      <c r="AI69" s="109"/>
      <c r="AJ69" s="131"/>
      <c r="AL69" s="118"/>
      <c r="AN69" s="127"/>
    </row>
    <row r="70" s="20" customFormat="1" ht="18" customHeight="1" spans="1:40">
      <c r="A70" s="57">
        <v>8</v>
      </c>
      <c r="B70" s="287" t="str">
        <f>'[1]INPUT DATA'!B70</f>
        <v>8.GONZALES, SKYLEE REGALA</v>
      </c>
      <c r="C70" s="291"/>
      <c r="D70" s="291"/>
      <c r="E70" s="292"/>
      <c r="F70" s="144"/>
      <c r="G70" s="118"/>
      <c r="H70" s="118"/>
      <c r="I70" s="118"/>
      <c r="J70" s="118"/>
      <c r="K70" s="118"/>
      <c r="L70" s="118"/>
      <c r="M70" s="118"/>
      <c r="N70" s="118"/>
      <c r="O70" s="118"/>
      <c r="P70" s="308"/>
      <c r="Q70" s="109"/>
      <c r="R70" s="109"/>
      <c r="S70" s="118"/>
      <c r="T70" s="118"/>
      <c r="U70" s="118"/>
      <c r="V70" s="118"/>
      <c r="W70" s="118"/>
      <c r="X70" s="118"/>
      <c r="Y70" s="118"/>
      <c r="Z70" s="118"/>
      <c r="AA70" s="118"/>
      <c r="AB70" s="118"/>
      <c r="AC70" s="308"/>
      <c r="AD70" s="109"/>
      <c r="AE70" s="109"/>
      <c r="AF70" s="118"/>
      <c r="AG70" s="109"/>
      <c r="AH70" s="109"/>
      <c r="AI70" s="109"/>
      <c r="AJ70" s="131"/>
      <c r="AL70" s="118"/>
      <c r="AN70" s="127"/>
    </row>
    <row r="71" s="20" customFormat="1" ht="18" customHeight="1" spans="1:40">
      <c r="A71" s="57">
        <v>9</v>
      </c>
      <c r="B71" s="287" t="str">
        <f>'[1]INPUT DATA'!B71</f>
        <v>9.HERMANO, RHEA ALEXA SUMICAO</v>
      </c>
      <c r="C71" s="291"/>
      <c r="D71" s="291"/>
      <c r="E71" s="292"/>
      <c r="F71" s="144"/>
      <c r="G71" s="118"/>
      <c r="H71" s="118"/>
      <c r="I71" s="118"/>
      <c r="J71" s="118"/>
      <c r="K71" s="118"/>
      <c r="L71" s="118"/>
      <c r="M71" s="118"/>
      <c r="N71" s="118"/>
      <c r="O71" s="118"/>
      <c r="P71" s="308"/>
      <c r="Q71" s="109"/>
      <c r="R71" s="109"/>
      <c r="S71" s="118"/>
      <c r="T71" s="118"/>
      <c r="U71" s="118"/>
      <c r="V71" s="118"/>
      <c r="W71" s="118"/>
      <c r="X71" s="118"/>
      <c r="Y71" s="118"/>
      <c r="Z71" s="118"/>
      <c r="AA71" s="118"/>
      <c r="AB71" s="118"/>
      <c r="AC71" s="308"/>
      <c r="AD71" s="109"/>
      <c r="AE71" s="109"/>
      <c r="AF71" s="118"/>
      <c r="AG71" s="109"/>
      <c r="AH71" s="109"/>
      <c r="AI71" s="109"/>
      <c r="AJ71" s="131"/>
      <c r="AL71" s="118"/>
      <c r="AN71" s="127"/>
    </row>
    <row r="72" s="20" customFormat="1" ht="18" customHeight="1" spans="1:40">
      <c r="A72" s="57">
        <v>10</v>
      </c>
      <c r="B72" s="290" t="str">
        <f>'[1]INPUT DATA'!B72</f>
        <v>10.MANGUERRA, COLYNE HUMPHREY</v>
      </c>
      <c r="C72" s="291"/>
      <c r="D72" s="291"/>
      <c r="E72" s="292"/>
      <c r="F72" s="144"/>
      <c r="G72" s="118"/>
      <c r="H72" s="118"/>
      <c r="I72" s="118"/>
      <c r="J72" s="118"/>
      <c r="K72" s="118"/>
      <c r="L72" s="118"/>
      <c r="M72" s="118"/>
      <c r="N72" s="118"/>
      <c r="O72" s="118"/>
      <c r="P72" s="308"/>
      <c r="Q72" s="109"/>
      <c r="R72" s="109"/>
      <c r="S72" s="118"/>
      <c r="T72" s="118"/>
      <c r="U72" s="118"/>
      <c r="V72" s="118"/>
      <c r="W72" s="118"/>
      <c r="X72" s="118"/>
      <c r="Y72" s="118"/>
      <c r="Z72" s="118"/>
      <c r="AA72" s="118"/>
      <c r="AB72" s="118"/>
      <c r="AC72" s="308"/>
      <c r="AD72" s="109"/>
      <c r="AE72" s="109"/>
      <c r="AF72" s="118"/>
      <c r="AG72" s="109"/>
      <c r="AH72" s="109"/>
      <c r="AI72" s="109"/>
      <c r="AJ72" s="131"/>
      <c r="AL72" s="118"/>
      <c r="AN72" s="127"/>
    </row>
    <row r="73" s="20" customFormat="1" ht="18" customHeight="1" spans="1:40">
      <c r="A73" s="57">
        <v>11</v>
      </c>
      <c r="B73" s="290" t="str">
        <f>'[1]INPUT DATA'!B73</f>
        <v>11.NICDAO, HENESSY CASTILLO</v>
      </c>
      <c r="C73" s="291"/>
      <c r="D73" s="291"/>
      <c r="E73" s="292"/>
      <c r="F73" s="144"/>
      <c r="G73" s="118"/>
      <c r="H73" s="118"/>
      <c r="I73" s="118"/>
      <c r="J73" s="118"/>
      <c r="K73" s="118"/>
      <c r="L73" s="118"/>
      <c r="M73" s="118"/>
      <c r="N73" s="118"/>
      <c r="O73" s="118"/>
      <c r="P73" s="308"/>
      <c r="Q73" s="109"/>
      <c r="R73" s="109"/>
      <c r="S73" s="118"/>
      <c r="T73" s="118"/>
      <c r="U73" s="118"/>
      <c r="V73" s="118"/>
      <c r="W73" s="118"/>
      <c r="X73" s="118"/>
      <c r="Y73" s="118"/>
      <c r="Z73" s="118"/>
      <c r="AA73" s="118"/>
      <c r="AB73" s="118"/>
      <c r="AC73" s="308"/>
      <c r="AD73" s="109"/>
      <c r="AE73" s="109"/>
      <c r="AF73" s="118"/>
      <c r="AG73" s="109"/>
      <c r="AH73" s="109"/>
      <c r="AI73" s="109"/>
      <c r="AJ73" s="131"/>
      <c r="AL73" s="118"/>
      <c r="AN73" s="127"/>
    </row>
    <row r="74" s="20" customFormat="1" ht="18" customHeight="1" spans="1:40">
      <c r="A74" s="57">
        <v>12</v>
      </c>
      <c r="B74" s="287" t="str">
        <f>'[1]INPUT DATA'!B74</f>
        <v>12.PATIAG, ASHLEY JOY B.</v>
      </c>
      <c r="C74" s="291"/>
      <c r="D74" s="291"/>
      <c r="E74" s="292"/>
      <c r="F74" s="144"/>
      <c r="G74" s="118"/>
      <c r="H74" s="118"/>
      <c r="I74" s="118"/>
      <c r="J74" s="118"/>
      <c r="K74" s="118"/>
      <c r="L74" s="118"/>
      <c r="M74" s="118"/>
      <c r="N74" s="118"/>
      <c r="O74" s="118"/>
      <c r="P74" s="308"/>
      <c r="Q74" s="109"/>
      <c r="R74" s="109"/>
      <c r="S74" s="118"/>
      <c r="T74" s="118"/>
      <c r="U74" s="118"/>
      <c r="V74" s="118"/>
      <c r="W74" s="118"/>
      <c r="X74" s="118"/>
      <c r="Y74" s="118"/>
      <c r="Z74" s="118"/>
      <c r="AA74" s="118"/>
      <c r="AB74" s="118"/>
      <c r="AC74" s="308"/>
      <c r="AD74" s="109"/>
      <c r="AE74" s="109"/>
      <c r="AF74" s="118"/>
      <c r="AG74" s="109"/>
      <c r="AH74" s="109"/>
      <c r="AI74" s="109"/>
      <c r="AJ74" s="131"/>
      <c r="AL74" s="118"/>
      <c r="AN74" s="127"/>
    </row>
    <row r="75" s="20" customFormat="1" ht="18" customHeight="1" spans="1:40">
      <c r="A75" s="57">
        <v>13</v>
      </c>
      <c r="B75" s="287" t="str">
        <f>'[1]INPUT DATA'!B75</f>
        <v>13.PUEBLAS, GERCELLA GINGOYON</v>
      </c>
      <c r="C75" s="291"/>
      <c r="D75" s="291"/>
      <c r="E75" s="292"/>
      <c r="F75" s="144"/>
      <c r="G75" s="118"/>
      <c r="H75" s="118"/>
      <c r="I75" s="118"/>
      <c r="J75" s="118"/>
      <c r="K75" s="118"/>
      <c r="L75" s="118"/>
      <c r="M75" s="118"/>
      <c r="N75" s="118"/>
      <c r="O75" s="118"/>
      <c r="P75" s="308"/>
      <c r="Q75" s="109"/>
      <c r="R75" s="109"/>
      <c r="S75" s="118"/>
      <c r="T75" s="118"/>
      <c r="U75" s="118"/>
      <c r="V75" s="118"/>
      <c r="W75" s="118"/>
      <c r="X75" s="118"/>
      <c r="Y75" s="118"/>
      <c r="Z75" s="118"/>
      <c r="AA75" s="118"/>
      <c r="AB75" s="118"/>
      <c r="AC75" s="308"/>
      <c r="AD75" s="109"/>
      <c r="AE75" s="109"/>
      <c r="AF75" s="118"/>
      <c r="AG75" s="109"/>
      <c r="AH75" s="109"/>
      <c r="AI75" s="109"/>
      <c r="AJ75" s="131"/>
      <c r="AL75" s="118"/>
      <c r="AN75" s="127"/>
    </row>
    <row r="76" s="20" customFormat="1" ht="18" customHeight="1" spans="1:40">
      <c r="A76" s="57">
        <v>14</v>
      </c>
      <c r="B76" s="290" t="str">
        <f>'[1]INPUT DATA'!B76</f>
        <v>14.ROQUE , JORLAN S.</v>
      </c>
      <c r="C76" s="291"/>
      <c r="D76" s="291"/>
      <c r="E76" s="292"/>
      <c r="F76" s="144"/>
      <c r="G76" s="118"/>
      <c r="H76" s="118"/>
      <c r="I76" s="118"/>
      <c r="J76" s="118"/>
      <c r="K76" s="118"/>
      <c r="L76" s="118"/>
      <c r="M76" s="118"/>
      <c r="N76" s="118"/>
      <c r="O76" s="118"/>
      <c r="P76" s="308"/>
      <c r="Q76" s="109"/>
      <c r="R76" s="109"/>
      <c r="S76" s="118"/>
      <c r="T76" s="118"/>
      <c r="U76" s="118"/>
      <c r="V76" s="118"/>
      <c r="W76" s="118"/>
      <c r="X76" s="118"/>
      <c r="Y76" s="118"/>
      <c r="Z76" s="118"/>
      <c r="AA76" s="118"/>
      <c r="AB76" s="118"/>
      <c r="AC76" s="308"/>
      <c r="AD76" s="109"/>
      <c r="AE76" s="109"/>
      <c r="AF76" s="118"/>
      <c r="AG76" s="109"/>
      <c r="AH76" s="109"/>
      <c r="AI76" s="109"/>
      <c r="AJ76" s="131"/>
      <c r="AL76" s="118"/>
      <c r="AN76" s="127"/>
    </row>
    <row r="77" s="20" customFormat="1" ht="18" customHeight="1" spans="1:40">
      <c r="A77" s="57">
        <v>15</v>
      </c>
      <c r="B77" s="290" t="str">
        <f>'[1]INPUT DATA'!B77</f>
        <v>15.SALUNGA , ANICA KLEIN CARREON</v>
      </c>
      <c r="C77" s="291"/>
      <c r="D77" s="291"/>
      <c r="E77" s="292"/>
      <c r="F77" s="144"/>
      <c r="G77" s="118"/>
      <c r="H77" s="118"/>
      <c r="I77" s="118"/>
      <c r="J77" s="118"/>
      <c r="K77" s="118"/>
      <c r="L77" s="118"/>
      <c r="M77" s="118"/>
      <c r="N77" s="118"/>
      <c r="O77" s="118"/>
      <c r="P77" s="308"/>
      <c r="Q77" s="109"/>
      <c r="R77" s="109"/>
      <c r="S77" s="118"/>
      <c r="T77" s="118"/>
      <c r="U77" s="118"/>
      <c r="V77" s="118"/>
      <c r="W77" s="118"/>
      <c r="X77" s="118"/>
      <c r="Y77" s="118"/>
      <c r="Z77" s="118"/>
      <c r="AA77" s="118"/>
      <c r="AB77" s="118"/>
      <c r="AC77" s="308"/>
      <c r="AD77" s="109"/>
      <c r="AE77" s="109"/>
      <c r="AF77" s="118"/>
      <c r="AG77" s="109"/>
      <c r="AH77" s="109"/>
      <c r="AI77" s="109"/>
      <c r="AJ77" s="131"/>
      <c r="AL77" s="118"/>
      <c r="AN77" s="127"/>
    </row>
    <row r="78" s="20" customFormat="1" ht="18" customHeight="1" spans="1:40">
      <c r="A78" s="57">
        <v>16</v>
      </c>
      <c r="B78" s="287" t="str">
        <f>'[1]INPUT DATA'!B78</f>
        <v>16.SARMIENTO , SHIAN LEE M.</v>
      </c>
      <c r="C78" s="291"/>
      <c r="D78" s="291"/>
      <c r="E78" s="292"/>
      <c r="F78" s="144"/>
      <c r="G78" s="118"/>
      <c r="H78" s="118"/>
      <c r="I78" s="118"/>
      <c r="J78" s="118"/>
      <c r="K78" s="118"/>
      <c r="L78" s="118"/>
      <c r="M78" s="118"/>
      <c r="N78" s="118"/>
      <c r="O78" s="118"/>
      <c r="P78" s="308"/>
      <c r="Q78" s="109"/>
      <c r="R78" s="109"/>
      <c r="S78" s="118"/>
      <c r="T78" s="118"/>
      <c r="U78" s="118"/>
      <c r="V78" s="118"/>
      <c r="W78" s="118"/>
      <c r="X78" s="118"/>
      <c r="Y78" s="118"/>
      <c r="Z78" s="118"/>
      <c r="AA78" s="118"/>
      <c r="AB78" s="118"/>
      <c r="AC78" s="308"/>
      <c r="AD78" s="109"/>
      <c r="AE78" s="109"/>
      <c r="AF78" s="118"/>
      <c r="AG78" s="109"/>
      <c r="AH78" s="109"/>
      <c r="AI78" s="109"/>
      <c r="AJ78" s="131"/>
      <c r="AL78" s="118"/>
      <c r="AN78" s="127"/>
    </row>
    <row r="79" s="20" customFormat="1" ht="18" customHeight="1" spans="1:40">
      <c r="A79" s="57">
        <v>17</v>
      </c>
      <c r="B79" s="287" t="str">
        <f>'[1]INPUT DATA'!B79</f>
        <v>17.SOTOR, AMBER ROSE</v>
      </c>
      <c r="C79" s="291"/>
      <c r="D79" s="291"/>
      <c r="E79" s="292"/>
      <c r="F79" s="144"/>
      <c r="G79" s="118"/>
      <c r="H79" s="118"/>
      <c r="I79" s="118"/>
      <c r="J79" s="118"/>
      <c r="K79" s="118"/>
      <c r="L79" s="118"/>
      <c r="M79" s="118"/>
      <c r="N79" s="118"/>
      <c r="O79" s="118"/>
      <c r="P79" s="308"/>
      <c r="Q79" s="109"/>
      <c r="R79" s="109"/>
      <c r="S79" s="118"/>
      <c r="T79" s="118"/>
      <c r="U79" s="118"/>
      <c r="V79" s="118"/>
      <c r="W79" s="118"/>
      <c r="X79" s="118"/>
      <c r="Y79" s="118"/>
      <c r="Z79" s="118"/>
      <c r="AA79" s="118"/>
      <c r="AB79" s="118"/>
      <c r="AC79" s="308"/>
      <c r="AD79" s="109"/>
      <c r="AE79" s="109"/>
      <c r="AF79" s="118"/>
      <c r="AG79" s="109"/>
      <c r="AH79" s="109"/>
      <c r="AI79" s="109"/>
      <c r="AJ79" s="131"/>
      <c r="AL79" s="118"/>
      <c r="AN79" s="127"/>
    </row>
    <row r="80" s="20" customFormat="1" ht="18" customHeight="1" spans="1:40">
      <c r="A80" s="57">
        <v>18</v>
      </c>
      <c r="B80" s="294"/>
      <c r="C80" s="319"/>
      <c r="D80" s="54">
        <v>0</v>
      </c>
      <c r="E80" s="63">
        <v>0</v>
      </c>
      <c r="F80" s="144"/>
      <c r="G80" s="118"/>
      <c r="H80" s="118"/>
      <c r="I80" s="118"/>
      <c r="J80" s="118"/>
      <c r="K80" s="118"/>
      <c r="L80" s="118"/>
      <c r="M80" s="118"/>
      <c r="N80" s="118"/>
      <c r="O80" s="118"/>
      <c r="P80" s="308"/>
      <c r="Q80" s="109"/>
      <c r="R80" s="109"/>
      <c r="S80" s="118"/>
      <c r="T80" s="118"/>
      <c r="U80" s="118"/>
      <c r="V80" s="118"/>
      <c r="W80" s="118"/>
      <c r="X80" s="118"/>
      <c r="Y80" s="118"/>
      <c r="Z80" s="118"/>
      <c r="AA80" s="118"/>
      <c r="AB80" s="118"/>
      <c r="AC80" s="308"/>
      <c r="AD80" s="109"/>
      <c r="AE80" s="109"/>
      <c r="AF80" s="118"/>
      <c r="AG80" s="109"/>
      <c r="AH80" s="109"/>
      <c r="AI80" s="109"/>
      <c r="AJ80" s="131"/>
      <c r="AL80" s="118"/>
      <c r="AN80" s="127"/>
    </row>
    <row r="81" s="20" customFormat="1" ht="18" customHeight="1" spans="1:40">
      <c r="A81" s="57">
        <v>19</v>
      </c>
      <c r="B81" s="319"/>
      <c r="C81" s="319"/>
      <c r="D81" s="54">
        <v>0</v>
      </c>
      <c r="E81" s="63">
        <v>0</v>
      </c>
      <c r="F81" s="144"/>
      <c r="G81" s="118"/>
      <c r="H81" s="118"/>
      <c r="I81" s="118"/>
      <c r="J81" s="118"/>
      <c r="K81" s="118"/>
      <c r="L81" s="118"/>
      <c r="M81" s="118"/>
      <c r="N81" s="118"/>
      <c r="O81" s="118"/>
      <c r="P81" s="308"/>
      <c r="Q81" s="109"/>
      <c r="R81" s="109"/>
      <c r="S81" s="118"/>
      <c r="T81" s="118"/>
      <c r="U81" s="118"/>
      <c r="V81" s="118"/>
      <c r="W81" s="118"/>
      <c r="X81" s="118"/>
      <c r="Y81" s="118"/>
      <c r="Z81" s="118"/>
      <c r="AA81" s="118"/>
      <c r="AB81" s="118"/>
      <c r="AC81" s="308"/>
      <c r="AD81" s="109"/>
      <c r="AE81" s="109"/>
      <c r="AF81" s="118"/>
      <c r="AG81" s="109"/>
      <c r="AH81" s="109"/>
      <c r="AI81" s="109"/>
      <c r="AJ81" s="131"/>
      <c r="AL81" s="118"/>
      <c r="AN81" s="127"/>
    </row>
    <row r="82" s="20" customFormat="1" ht="18" customHeight="1" spans="1:40">
      <c r="A82" s="57">
        <v>20</v>
      </c>
      <c r="B82" s="319"/>
      <c r="C82" s="319"/>
      <c r="D82" s="54">
        <v>0</v>
      </c>
      <c r="E82" s="63">
        <v>0</v>
      </c>
      <c r="F82" s="144"/>
      <c r="G82" s="118"/>
      <c r="H82" s="118"/>
      <c r="I82" s="118"/>
      <c r="J82" s="118"/>
      <c r="K82" s="118"/>
      <c r="L82" s="118"/>
      <c r="M82" s="118"/>
      <c r="N82" s="118"/>
      <c r="O82" s="118"/>
      <c r="P82" s="308"/>
      <c r="Q82" s="109"/>
      <c r="R82" s="109"/>
      <c r="S82" s="118"/>
      <c r="T82" s="118"/>
      <c r="U82" s="118"/>
      <c r="V82" s="118"/>
      <c r="W82" s="118"/>
      <c r="X82" s="118"/>
      <c r="Y82" s="118"/>
      <c r="Z82" s="118"/>
      <c r="AA82" s="118"/>
      <c r="AB82" s="118"/>
      <c r="AC82" s="308"/>
      <c r="AD82" s="109"/>
      <c r="AE82" s="109"/>
      <c r="AF82" s="118"/>
      <c r="AG82" s="109"/>
      <c r="AH82" s="109"/>
      <c r="AI82" s="109"/>
      <c r="AJ82" s="131"/>
      <c r="AL82" s="118"/>
      <c r="AN82" s="127"/>
    </row>
    <row r="83" s="20" customFormat="1" ht="18" customHeight="1" spans="1:40">
      <c r="A83" s="57">
        <v>21</v>
      </c>
      <c r="B83" s="294"/>
      <c r="C83" s="319"/>
      <c r="D83" s="54">
        <v>0</v>
      </c>
      <c r="E83" s="63">
        <v>0</v>
      </c>
      <c r="F83" s="144"/>
      <c r="G83" s="118"/>
      <c r="H83" s="118"/>
      <c r="I83" s="118"/>
      <c r="J83" s="118"/>
      <c r="K83" s="118"/>
      <c r="L83" s="118"/>
      <c r="M83" s="118"/>
      <c r="N83" s="118"/>
      <c r="O83" s="118"/>
      <c r="P83" s="308"/>
      <c r="Q83" s="109"/>
      <c r="R83" s="109"/>
      <c r="S83" s="118"/>
      <c r="T83" s="118"/>
      <c r="U83" s="118"/>
      <c r="V83" s="118"/>
      <c r="W83" s="118"/>
      <c r="X83" s="118"/>
      <c r="Y83" s="118"/>
      <c r="Z83" s="118"/>
      <c r="AA83" s="118"/>
      <c r="AB83" s="118"/>
      <c r="AC83" s="308"/>
      <c r="AD83" s="109"/>
      <c r="AE83" s="109"/>
      <c r="AF83" s="118"/>
      <c r="AG83" s="109"/>
      <c r="AH83" s="109"/>
      <c r="AI83" s="109"/>
      <c r="AJ83" s="131"/>
      <c r="AL83" s="118"/>
      <c r="AN83" s="127"/>
    </row>
    <row r="84" s="20" customFormat="1" ht="18" customHeight="1" spans="1:40">
      <c r="A84" s="57">
        <v>22</v>
      </c>
      <c r="B84" s="294"/>
      <c r="C84" s="319"/>
      <c r="D84" s="54">
        <v>0</v>
      </c>
      <c r="E84" s="63">
        <v>0</v>
      </c>
      <c r="F84" s="144"/>
      <c r="G84" s="118"/>
      <c r="H84" s="118"/>
      <c r="I84" s="118"/>
      <c r="J84" s="118"/>
      <c r="K84" s="118"/>
      <c r="L84" s="118"/>
      <c r="M84" s="118"/>
      <c r="N84" s="118"/>
      <c r="O84" s="118"/>
      <c r="P84" s="308"/>
      <c r="Q84" s="109"/>
      <c r="R84" s="109"/>
      <c r="S84" s="118"/>
      <c r="T84" s="118"/>
      <c r="U84" s="118"/>
      <c r="V84" s="118"/>
      <c r="W84" s="118"/>
      <c r="X84" s="118"/>
      <c r="Y84" s="118"/>
      <c r="Z84" s="118"/>
      <c r="AA84" s="118"/>
      <c r="AB84" s="118"/>
      <c r="AC84" s="308"/>
      <c r="AD84" s="109"/>
      <c r="AE84" s="109"/>
      <c r="AF84" s="118"/>
      <c r="AG84" s="109"/>
      <c r="AH84" s="109"/>
      <c r="AI84" s="109"/>
      <c r="AJ84" s="131"/>
      <c r="AL84" s="118"/>
      <c r="AN84" s="127"/>
    </row>
    <row r="85" s="20" customFormat="1" ht="18" customHeight="1" spans="1:40">
      <c r="A85" s="57">
        <v>23</v>
      </c>
      <c r="B85" s="294"/>
      <c r="C85" s="319"/>
      <c r="D85" s="54">
        <v>0</v>
      </c>
      <c r="E85" s="63">
        <v>0</v>
      </c>
      <c r="F85" s="144"/>
      <c r="G85" s="118"/>
      <c r="H85" s="118"/>
      <c r="I85" s="118"/>
      <c r="J85" s="118"/>
      <c r="K85" s="118"/>
      <c r="L85" s="118"/>
      <c r="M85" s="118"/>
      <c r="N85" s="118"/>
      <c r="O85" s="118"/>
      <c r="P85" s="308"/>
      <c r="Q85" s="109"/>
      <c r="R85" s="109"/>
      <c r="S85" s="118"/>
      <c r="T85" s="118"/>
      <c r="U85" s="118"/>
      <c r="V85" s="118"/>
      <c r="W85" s="118"/>
      <c r="X85" s="118"/>
      <c r="Y85" s="118"/>
      <c r="Z85" s="118"/>
      <c r="AA85" s="118"/>
      <c r="AB85" s="118"/>
      <c r="AC85" s="308"/>
      <c r="AD85" s="109"/>
      <c r="AE85" s="109"/>
      <c r="AF85" s="118"/>
      <c r="AG85" s="109"/>
      <c r="AH85" s="109"/>
      <c r="AI85" s="109"/>
      <c r="AJ85" s="131"/>
      <c r="AL85" s="118"/>
      <c r="AN85" s="127"/>
    </row>
    <row r="86" s="20" customFormat="1" ht="18" customHeight="1" spans="1:40">
      <c r="A86" s="57">
        <v>24</v>
      </c>
      <c r="B86" s="294"/>
      <c r="C86" s="319"/>
      <c r="D86" s="54">
        <v>0</v>
      </c>
      <c r="E86" s="63">
        <v>0</v>
      </c>
      <c r="F86" s="144"/>
      <c r="G86" s="118"/>
      <c r="H86" s="118"/>
      <c r="I86" s="118"/>
      <c r="J86" s="118"/>
      <c r="K86" s="118"/>
      <c r="L86" s="118"/>
      <c r="M86" s="118"/>
      <c r="N86" s="118"/>
      <c r="O86" s="118"/>
      <c r="P86" s="308"/>
      <c r="Q86" s="109"/>
      <c r="R86" s="109"/>
      <c r="S86" s="118"/>
      <c r="T86" s="118"/>
      <c r="U86" s="118"/>
      <c r="V86" s="118"/>
      <c r="W86" s="118"/>
      <c r="X86" s="118"/>
      <c r="Y86" s="118"/>
      <c r="Z86" s="118"/>
      <c r="AA86" s="118"/>
      <c r="AB86" s="118"/>
      <c r="AC86" s="308"/>
      <c r="AD86" s="109"/>
      <c r="AE86" s="109"/>
      <c r="AF86" s="118"/>
      <c r="AG86" s="109"/>
      <c r="AH86" s="109"/>
      <c r="AI86" s="109"/>
      <c r="AJ86" s="131"/>
      <c r="AL86" s="118"/>
      <c r="AN86" s="127"/>
    </row>
    <row r="87" s="20" customFormat="1" ht="18" customHeight="1" spans="1:40">
      <c r="A87" s="57">
        <v>25</v>
      </c>
      <c r="B87" s="294"/>
      <c r="C87" s="319"/>
      <c r="D87" s="54">
        <v>0</v>
      </c>
      <c r="E87" s="63">
        <v>0</v>
      </c>
      <c r="F87" s="144"/>
      <c r="G87" s="118"/>
      <c r="H87" s="118"/>
      <c r="I87" s="118"/>
      <c r="J87" s="118"/>
      <c r="K87" s="118"/>
      <c r="L87" s="118"/>
      <c r="M87" s="118"/>
      <c r="N87" s="118"/>
      <c r="O87" s="118"/>
      <c r="P87" s="308"/>
      <c r="Q87" s="109"/>
      <c r="R87" s="109"/>
      <c r="S87" s="118"/>
      <c r="T87" s="118"/>
      <c r="U87" s="118"/>
      <c r="V87" s="118"/>
      <c r="W87" s="118"/>
      <c r="X87" s="118"/>
      <c r="Y87" s="118"/>
      <c r="Z87" s="118"/>
      <c r="AA87" s="118"/>
      <c r="AB87" s="118"/>
      <c r="AC87" s="308"/>
      <c r="AD87" s="109"/>
      <c r="AE87" s="109"/>
      <c r="AF87" s="118"/>
      <c r="AG87" s="109"/>
      <c r="AH87" s="109"/>
      <c r="AI87" s="109"/>
      <c r="AJ87" s="131"/>
      <c r="AL87" s="118"/>
      <c r="AN87" s="127"/>
    </row>
    <row r="88" s="20" customFormat="1" ht="18" customHeight="1" spans="1:40">
      <c r="A88" s="57">
        <v>26</v>
      </c>
      <c r="B88" s="319"/>
      <c r="C88" s="319"/>
      <c r="D88" s="54">
        <v>0</v>
      </c>
      <c r="E88" s="63">
        <v>0</v>
      </c>
      <c r="F88" s="144"/>
      <c r="G88" s="118"/>
      <c r="H88" s="118"/>
      <c r="I88" s="118"/>
      <c r="J88" s="118"/>
      <c r="K88" s="118"/>
      <c r="L88" s="118"/>
      <c r="M88" s="118"/>
      <c r="N88" s="118"/>
      <c r="O88" s="118"/>
      <c r="P88" s="308"/>
      <c r="Q88" s="109"/>
      <c r="R88" s="109"/>
      <c r="S88" s="118"/>
      <c r="T88" s="118"/>
      <c r="U88" s="118"/>
      <c r="V88" s="118"/>
      <c r="W88" s="118"/>
      <c r="X88" s="118"/>
      <c r="Y88" s="118"/>
      <c r="Z88" s="118"/>
      <c r="AA88" s="118"/>
      <c r="AB88" s="118"/>
      <c r="AC88" s="308"/>
      <c r="AD88" s="109"/>
      <c r="AE88" s="109"/>
      <c r="AF88" s="118"/>
      <c r="AG88" s="109"/>
      <c r="AH88" s="109"/>
      <c r="AI88" s="109"/>
      <c r="AJ88" s="131"/>
      <c r="AL88" s="118"/>
      <c r="AN88" s="127"/>
    </row>
    <row r="89" s="20" customFormat="1" ht="18" customHeight="1" spans="1:40">
      <c r="A89" s="57">
        <v>27</v>
      </c>
      <c r="B89" s="53"/>
      <c r="C89" s="54"/>
      <c r="D89" s="54">
        <v>0</v>
      </c>
      <c r="E89" s="63">
        <v>0</v>
      </c>
      <c r="F89" s="144"/>
      <c r="G89" s="118"/>
      <c r="H89" s="118"/>
      <c r="I89" s="118"/>
      <c r="J89" s="118"/>
      <c r="K89" s="118"/>
      <c r="L89" s="118"/>
      <c r="M89" s="118"/>
      <c r="N89" s="118"/>
      <c r="O89" s="118"/>
      <c r="P89" s="308"/>
      <c r="Q89" s="109"/>
      <c r="R89" s="109"/>
      <c r="S89" s="118"/>
      <c r="T89" s="118"/>
      <c r="U89" s="118"/>
      <c r="V89" s="118"/>
      <c r="W89" s="118"/>
      <c r="X89" s="118"/>
      <c r="Y89" s="118"/>
      <c r="Z89" s="118"/>
      <c r="AA89" s="118"/>
      <c r="AB89" s="118"/>
      <c r="AC89" s="308"/>
      <c r="AD89" s="109"/>
      <c r="AE89" s="109"/>
      <c r="AF89" s="118"/>
      <c r="AG89" s="109"/>
      <c r="AH89" s="109"/>
      <c r="AI89" s="109"/>
      <c r="AJ89" s="131"/>
      <c r="AL89" s="118"/>
      <c r="AN89" s="127"/>
    </row>
    <row r="90" s="20" customFormat="1" ht="18" customHeight="1" spans="1:40">
      <c r="A90" s="57">
        <v>28</v>
      </c>
      <c r="B90" s="53"/>
      <c r="C90" s="54"/>
      <c r="D90" s="54">
        <v>0</v>
      </c>
      <c r="E90" s="63">
        <v>0</v>
      </c>
      <c r="F90" s="144"/>
      <c r="G90" s="118"/>
      <c r="H90" s="118"/>
      <c r="I90" s="118"/>
      <c r="J90" s="118"/>
      <c r="K90" s="118"/>
      <c r="L90" s="118"/>
      <c r="M90" s="118"/>
      <c r="N90" s="118"/>
      <c r="O90" s="118"/>
      <c r="P90" s="308"/>
      <c r="Q90" s="109"/>
      <c r="R90" s="109"/>
      <c r="S90" s="118"/>
      <c r="T90" s="118"/>
      <c r="U90" s="118"/>
      <c r="V90" s="118"/>
      <c r="W90" s="118"/>
      <c r="X90" s="118"/>
      <c r="Y90" s="118"/>
      <c r="Z90" s="118"/>
      <c r="AA90" s="118"/>
      <c r="AB90" s="118"/>
      <c r="AC90" s="308"/>
      <c r="AD90" s="109"/>
      <c r="AE90" s="109"/>
      <c r="AF90" s="118"/>
      <c r="AG90" s="109"/>
      <c r="AH90" s="109"/>
      <c r="AI90" s="109"/>
      <c r="AJ90" s="131"/>
      <c r="AL90" s="118"/>
      <c r="AN90" s="127"/>
    </row>
    <row r="91" s="20" customFormat="1" ht="18" customHeight="1" spans="1:40">
      <c r="A91" s="57">
        <v>29</v>
      </c>
      <c r="B91" s="53"/>
      <c r="C91" s="54"/>
      <c r="D91" s="54">
        <v>0</v>
      </c>
      <c r="E91" s="63">
        <v>0</v>
      </c>
      <c r="F91" s="144"/>
      <c r="G91" s="118"/>
      <c r="H91" s="118"/>
      <c r="I91" s="118"/>
      <c r="J91" s="118"/>
      <c r="K91" s="118"/>
      <c r="L91" s="118"/>
      <c r="M91" s="118"/>
      <c r="N91" s="118"/>
      <c r="O91" s="118"/>
      <c r="P91" s="308"/>
      <c r="Q91" s="109"/>
      <c r="R91" s="109"/>
      <c r="S91" s="118"/>
      <c r="T91" s="118"/>
      <c r="U91" s="118"/>
      <c r="V91" s="118"/>
      <c r="W91" s="118"/>
      <c r="X91" s="118"/>
      <c r="Y91" s="118"/>
      <c r="Z91" s="118"/>
      <c r="AA91" s="118"/>
      <c r="AB91" s="118"/>
      <c r="AC91" s="308"/>
      <c r="AD91" s="109"/>
      <c r="AE91" s="109"/>
      <c r="AF91" s="118"/>
      <c r="AG91" s="109"/>
      <c r="AH91" s="109"/>
      <c r="AI91" s="109"/>
      <c r="AJ91" s="131"/>
      <c r="AL91" s="118"/>
      <c r="AN91" s="127"/>
    </row>
    <row r="92" s="20" customFormat="1" ht="18" customHeight="1" spans="1:40">
      <c r="A92" s="57">
        <v>30</v>
      </c>
      <c r="B92" s="53"/>
      <c r="C92" s="54"/>
      <c r="D92" s="54">
        <v>0</v>
      </c>
      <c r="E92" s="63">
        <v>0</v>
      </c>
      <c r="F92" s="144"/>
      <c r="G92" s="118"/>
      <c r="H92" s="118"/>
      <c r="I92" s="118"/>
      <c r="J92" s="118"/>
      <c r="K92" s="118"/>
      <c r="L92" s="118"/>
      <c r="M92" s="118"/>
      <c r="N92" s="118"/>
      <c r="O92" s="118"/>
      <c r="P92" s="308"/>
      <c r="Q92" s="109"/>
      <c r="R92" s="109"/>
      <c r="S92" s="118"/>
      <c r="T92" s="118"/>
      <c r="U92" s="118"/>
      <c r="V92" s="118"/>
      <c r="W92" s="118"/>
      <c r="X92" s="118"/>
      <c r="Y92" s="118"/>
      <c r="Z92" s="118"/>
      <c r="AA92" s="118"/>
      <c r="AB92" s="118"/>
      <c r="AC92" s="308"/>
      <c r="AD92" s="109"/>
      <c r="AE92" s="109"/>
      <c r="AF92" s="118"/>
      <c r="AG92" s="109"/>
      <c r="AH92" s="109"/>
      <c r="AI92" s="109"/>
      <c r="AJ92" s="131"/>
      <c r="AL92" s="118"/>
      <c r="AN92" s="127"/>
    </row>
    <row r="93" s="20" customFormat="1" ht="18" customHeight="1" spans="1:40">
      <c r="A93" s="57">
        <v>31</v>
      </c>
      <c r="B93" s="53"/>
      <c r="C93" s="54"/>
      <c r="D93" s="54">
        <v>0</v>
      </c>
      <c r="E93" s="63">
        <v>0</v>
      </c>
      <c r="F93" s="144"/>
      <c r="G93" s="118"/>
      <c r="H93" s="118"/>
      <c r="I93" s="118"/>
      <c r="J93" s="118"/>
      <c r="K93" s="118"/>
      <c r="L93" s="118"/>
      <c r="M93" s="118"/>
      <c r="N93" s="118"/>
      <c r="O93" s="118"/>
      <c r="P93" s="308"/>
      <c r="Q93" s="109"/>
      <c r="R93" s="109"/>
      <c r="S93" s="118"/>
      <c r="T93" s="118"/>
      <c r="U93" s="118"/>
      <c r="V93" s="118"/>
      <c r="W93" s="118"/>
      <c r="X93" s="118"/>
      <c r="Y93" s="118"/>
      <c r="Z93" s="118"/>
      <c r="AA93" s="118"/>
      <c r="AB93" s="118"/>
      <c r="AC93" s="308"/>
      <c r="AD93" s="109"/>
      <c r="AE93" s="109"/>
      <c r="AF93" s="118"/>
      <c r="AG93" s="109"/>
      <c r="AH93" s="109"/>
      <c r="AI93" s="109"/>
      <c r="AJ93" s="131"/>
      <c r="AL93" s="118"/>
      <c r="AN93" s="127"/>
    </row>
    <row r="94" s="20" customFormat="1" ht="18" customHeight="1" spans="1:40">
      <c r="A94" s="57">
        <v>32</v>
      </c>
      <c r="B94" s="53"/>
      <c r="C94" s="54"/>
      <c r="D94" s="54">
        <v>0</v>
      </c>
      <c r="E94" s="63">
        <v>0</v>
      </c>
      <c r="F94" s="144"/>
      <c r="G94" s="118"/>
      <c r="H94" s="118"/>
      <c r="I94" s="118"/>
      <c r="J94" s="118"/>
      <c r="K94" s="118"/>
      <c r="L94" s="118"/>
      <c r="M94" s="118"/>
      <c r="N94" s="118"/>
      <c r="O94" s="118"/>
      <c r="P94" s="308"/>
      <c r="Q94" s="109"/>
      <c r="R94" s="109"/>
      <c r="S94" s="118"/>
      <c r="T94" s="118"/>
      <c r="U94" s="118"/>
      <c r="V94" s="118"/>
      <c r="W94" s="118"/>
      <c r="X94" s="118"/>
      <c r="Y94" s="118"/>
      <c r="Z94" s="118"/>
      <c r="AA94" s="118"/>
      <c r="AB94" s="118"/>
      <c r="AC94" s="308"/>
      <c r="AD94" s="109"/>
      <c r="AE94" s="109"/>
      <c r="AF94" s="118"/>
      <c r="AG94" s="109"/>
      <c r="AH94" s="109"/>
      <c r="AI94" s="109"/>
      <c r="AJ94" s="131"/>
      <c r="AL94" s="118"/>
      <c r="AN94" s="127"/>
    </row>
    <row r="95" s="20" customFormat="1" ht="18" customHeight="1" spans="1:40">
      <c r="A95" s="57">
        <v>33</v>
      </c>
      <c r="B95" s="53"/>
      <c r="C95" s="54">
        <v>0</v>
      </c>
      <c r="D95" s="54">
        <v>0</v>
      </c>
      <c r="E95" s="63">
        <v>0</v>
      </c>
      <c r="F95" s="144"/>
      <c r="G95" s="118"/>
      <c r="H95" s="118"/>
      <c r="I95" s="118"/>
      <c r="J95" s="118"/>
      <c r="K95" s="118"/>
      <c r="L95" s="118"/>
      <c r="M95" s="118"/>
      <c r="N95" s="118"/>
      <c r="O95" s="118"/>
      <c r="P95" s="308"/>
      <c r="Q95" s="109"/>
      <c r="R95" s="109"/>
      <c r="S95" s="118"/>
      <c r="T95" s="118"/>
      <c r="U95" s="118"/>
      <c r="V95" s="118"/>
      <c r="W95" s="118"/>
      <c r="X95" s="118"/>
      <c r="Y95" s="118"/>
      <c r="Z95" s="118"/>
      <c r="AA95" s="118"/>
      <c r="AB95" s="118"/>
      <c r="AC95" s="308"/>
      <c r="AD95" s="109"/>
      <c r="AE95" s="109"/>
      <c r="AF95" s="118"/>
      <c r="AG95" s="109"/>
      <c r="AH95" s="109"/>
      <c r="AI95" s="109"/>
      <c r="AJ95" s="131"/>
      <c r="AL95" s="118"/>
      <c r="AN95" s="127"/>
    </row>
    <row r="96" s="20" customFormat="1" ht="18" customHeight="1" spans="1:40">
      <c r="A96" s="57">
        <v>34</v>
      </c>
      <c r="B96" s="53"/>
      <c r="C96" s="54">
        <v>0</v>
      </c>
      <c r="D96" s="54">
        <v>0</v>
      </c>
      <c r="E96" s="63">
        <v>0</v>
      </c>
      <c r="F96" s="144"/>
      <c r="G96" s="118"/>
      <c r="H96" s="118"/>
      <c r="I96" s="118"/>
      <c r="J96" s="118"/>
      <c r="K96" s="118"/>
      <c r="L96" s="118"/>
      <c r="M96" s="118"/>
      <c r="N96" s="118"/>
      <c r="O96" s="118"/>
      <c r="P96" s="308"/>
      <c r="Q96" s="109"/>
      <c r="R96" s="109"/>
      <c r="S96" s="118"/>
      <c r="T96" s="118"/>
      <c r="U96" s="118"/>
      <c r="V96" s="118"/>
      <c r="W96" s="118"/>
      <c r="X96" s="118"/>
      <c r="Y96" s="118"/>
      <c r="Z96" s="118"/>
      <c r="AA96" s="118"/>
      <c r="AB96" s="118"/>
      <c r="AC96" s="308"/>
      <c r="AD96" s="109"/>
      <c r="AE96" s="109"/>
      <c r="AF96" s="118"/>
      <c r="AG96" s="109"/>
      <c r="AH96" s="109"/>
      <c r="AI96" s="109"/>
      <c r="AJ96" s="131"/>
      <c r="AL96" s="118"/>
      <c r="AN96" s="127"/>
    </row>
    <row r="97" s="20" customFormat="1" ht="18" customHeight="1" spans="1:40">
      <c r="A97" s="57">
        <v>35</v>
      </c>
      <c r="B97" s="53"/>
      <c r="C97" s="54">
        <v>0</v>
      </c>
      <c r="D97" s="54">
        <v>0</v>
      </c>
      <c r="E97" s="63">
        <v>0</v>
      </c>
      <c r="F97" s="144"/>
      <c r="G97" s="118"/>
      <c r="H97" s="118"/>
      <c r="I97" s="118"/>
      <c r="J97" s="118"/>
      <c r="K97" s="118"/>
      <c r="L97" s="118"/>
      <c r="M97" s="118"/>
      <c r="N97" s="118"/>
      <c r="O97" s="118"/>
      <c r="P97" s="308"/>
      <c r="Q97" s="109"/>
      <c r="R97" s="109"/>
      <c r="S97" s="118"/>
      <c r="T97" s="118"/>
      <c r="U97" s="118"/>
      <c r="V97" s="118"/>
      <c r="W97" s="118"/>
      <c r="X97" s="118"/>
      <c r="Y97" s="118"/>
      <c r="Z97" s="118"/>
      <c r="AA97" s="118"/>
      <c r="AB97" s="118"/>
      <c r="AC97" s="308"/>
      <c r="AD97" s="109"/>
      <c r="AE97" s="109"/>
      <c r="AF97" s="118"/>
      <c r="AG97" s="109"/>
      <c r="AH97" s="109"/>
      <c r="AI97" s="109"/>
      <c r="AJ97" s="131"/>
      <c r="AL97" s="118"/>
      <c r="AN97" s="127"/>
    </row>
    <row r="98" s="20" customFormat="1" ht="18" customHeight="1" spans="1:40">
      <c r="A98" s="57">
        <v>36</v>
      </c>
      <c r="B98" s="53"/>
      <c r="C98" s="54">
        <v>0</v>
      </c>
      <c r="D98" s="54">
        <v>0</v>
      </c>
      <c r="E98" s="63">
        <v>0</v>
      </c>
      <c r="F98" s="144"/>
      <c r="G98" s="118"/>
      <c r="H98" s="118"/>
      <c r="I98" s="118"/>
      <c r="J98" s="118"/>
      <c r="K98" s="118"/>
      <c r="L98" s="118"/>
      <c r="M98" s="118"/>
      <c r="N98" s="118"/>
      <c r="O98" s="118"/>
      <c r="P98" s="308"/>
      <c r="Q98" s="109"/>
      <c r="R98" s="109"/>
      <c r="S98" s="118"/>
      <c r="T98" s="118"/>
      <c r="U98" s="118"/>
      <c r="V98" s="118"/>
      <c r="W98" s="118"/>
      <c r="X98" s="118"/>
      <c r="Y98" s="118"/>
      <c r="Z98" s="118"/>
      <c r="AA98" s="118"/>
      <c r="AB98" s="118"/>
      <c r="AC98" s="308"/>
      <c r="AD98" s="109"/>
      <c r="AE98" s="109"/>
      <c r="AF98" s="118"/>
      <c r="AG98" s="109"/>
      <c r="AH98" s="109"/>
      <c r="AI98" s="109"/>
      <c r="AJ98" s="131"/>
      <c r="AL98" s="118"/>
      <c r="AN98" s="127"/>
    </row>
    <row r="99" s="20" customFormat="1" ht="18" customHeight="1" spans="1:40">
      <c r="A99" s="57">
        <v>37</v>
      </c>
      <c r="B99" s="53"/>
      <c r="C99" s="54">
        <v>0</v>
      </c>
      <c r="D99" s="54">
        <v>0</v>
      </c>
      <c r="E99" s="63">
        <v>0</v>
      </c>
      <c r="F99" s="144"/>
      <c r="G99" s="118"/>
      <c r="H99" s="118"/>
      <c r="I99" s="118"/>
      <c r="J99" s="118"/>
      <c r="K99" s="118"/>
      <c r="L99" s="118"/>
      <c r="M99" s="118"/>
      <c r="N99" s="118"/>
      <c r="O99" s="118"/>
      <c r="P99" s="308"/>
      <c r="Q99" s="109"/>
      <c r="R99" s="109"/>
      <c r="S99" s="118"/>
      <c r="T99" s="118"/>
      <c r="U99" s="118"/>
      <c r="V99" s="118"/>
      <c r="W99" s="118"/>
      <c r="X99" s="118"/>
      <c r="Y99" s="118"/>
      <c r="Z99" s="118"/>
      <c r="AA99" s="118"/>
      <c r="AB99" s="118"/>
      <c r="AC99" s="308"/>
      <c r="AD99" s="109"/>
      <c r="AE99" s="109"/>
      <c r="AF99" s="118"/>
      <c r="AG99" s="109"/>
      <c r="AH99" s="109"/>
      <c r="AI99" s="109"/>
      <c r="AJ99" s="131"/>
      <c r="AL99" s="118"/>
      <c r="AN99" s="127"/>
    </row>
    <row r="100" s="20" customFormat="1" ht="18" customHeight="1" spans="1:40">
      <c r="A100" s="57">
        <v>38</v>
      </c>
      <c r="B100" s="53"/>
      <c r="C100" s="54">
        <v>0</v>
      </c>
      <c r="D100" s="54">
        <v>0</v>
      </c>
      <c r="E100" s="63">
        <v>0</v>
      </c>
      <c r="F100" s="144"/>
      <c r="G100" s="118"/>
      <c r="H100" s="118"/>
      <c r="I100" s="118"/>
      <c r="J100" s="118"/>
      <c r="K100" s="118"/>
      <c r="L100" s="118"/>
      <c r="M100" s="118"/>
      <c r="N100" s="118"/>
      <c r="O100" s="118"/>
      <c r="P100" s="308"/>
      <c r="Q100" s="109"/>
      <c r="R100" s="109"/>
      <c r="S100" s="118"/>
      <c r="T100" s="118"/>
      <c r="U100" s="118"/>
      <c r="V100" s="118"/>
      <c r="W100" s="118"/>
      <c r="X100" s="118"/>
      <c r="Y100" s="118"/>
      <c r="Z100" s="118"/>
      <c r="AA100" s="118"/>
      <c r="AB100" s="118"/>
      <c r="AC100" s="308"/>
      <c r="AD100" s="109"/>
      <c r="AE100" s="109"/>
      <c r="AF100" s="118"/>
      <c r="AG100" s="109"/>
      <c r="AH100" s="109"/>
      <c r="AI100" s="109"/>
      <c r="AJ100" s="131"/>
      <c r="AL100" s="118"/>
      <c r="AN100" s="127"/>
    </row>
    <row r="101" s="20" customFormat="1" ht="18" customHeight="1" spans="1:40">
      <c r="A101" s="57">
        <v>39</v>
      </c>
      <c r="B101" s="53"/>
      <c r="C101" s="54">
        <v>0</v>
      </c>
      <c r="D101" s="54">
        <v>0</v>
      </c>
      <c r="E101" s="63">
        <v>0</v>
      </c>
      <c r="F101" s="144"/>
      <c r="G101" s="118"/>
      <c r="H101" s="118"/>
      <c r="I101" s="118"/>
      <c r="J101" s="118"/>
      <c r="K101" s="118"/>
      <c r="L101" s="118"/>
      <c r="M101" s="118"/>
      <c r="N101" s="118"/>
      <c r="O101" s="118"/>
      <c r="P101" s="308"/>
      <c r="Q101" s="109"/>
      <c r="R101" s="109"/>
      <c r="S101" s="118"/>
      <c r="T101" s="118"/>
      <c r="U101" s="118"/>
      <c r="V101" s="118"/>
      <c r="W101" s="118"/>
      <c r="X101" s="118"/>
      <c r="Y101" s="118"/>
      <c r="Z101" s="118"/>
      <c r="AA101" s="118"/>
      <c r="AB101" s="118"/>
      <c r="AC101" s="308"/>
      <c r="AD101" s="109"/>
      <c r="AE101" s="109"/>
      <c r="AF101" s="118"/>
      <c r="AG101" s="109"/>
      <c r="AH101" s="109"/>
      <c r="AI101" s="109"/>
      <c r="AJ101" s="131"/>
      <c r="AL101" s="118"/>
      <c r="AN101" s="127"/>
    </row>
    <row r="102" s="20" customFormat="1" ht="18" customHeight="1" spans="1:40">
      <c r="A102" s="57">
        <v>40</v>
      </c>
      <c r="B102" s="53"/>
      <c r="C102" s="54">
        <v>0</v>
      </c>
      <c r="D102" s="54">
        <v>0</v>
      </c>
      <c r="E102" s="63">
        <v>0</v>
      </c>
      <c r="F102" s="144"/>
      <c r="G102" s="118"/>
      <c r="H102" s="118"/>
      <c r="I102" s="118"/>
      <c r="J102" s="118"/>
      <c r="K102" s="118"/>
      <c r="L102" s="118"/>
      <c r="M102" s="118"/>
      <c r="N102" s="118"/>
      <c r="O102" s="118"/>
      <c r="P102" s="308"/>
      <c r="Q102" s="109"/>
      <c r="R102" s="109"/>
      <c r="S102" s="118"/>
      <c r="T102" s="118"/>
      <c r="U102" s="118"/>
      <c r="V102" s="118"/>
      <c r="W102" s="118"/>
      <c r="X102" s="118"/>
      <c r="Y102" s="118"/>
      <c r="Z102" s="118"/>
      <c r="AA102" s="118"/>
      <c r="AB102" s="118"/>
      <c r="AC102" s="308"/>
      <c r="AD102" s="109"/>
      <c r="AE102" s="109"/>
      <c r="AF102" s="118"/>
      <c r="AG102" s="109"/>
      <c r="AH102" s="109"/>
      <c r="AI102" s="109"/>
      <c r="AJ102" s="131"/>
      <c r="AL102" s="118"/>
      <c r="AN102" s="127"/>
    </row>
    <row r="103" s="20" customFormat="1" ht="18" customHeight="1" spans="1:40">
      <c r="A103" s="57">
        <v>41</v>
      </c>
      <c r="B103" s="53"/>
      <c r="C103" s="54">
        <v>0</v>
      </c>
      <c r="D103" s="54">
        <v>0</v>
      </c>
      <c r="E103" s="63">
        <v>0</v>
      </c>
      <c r="F103" s="144"/>
      <c r="G103" s="118"/>
      <c r="H103" s="118"/>
      <c r="I103" s="118"/>
      <c r="J103" s="118"/>
      <c r="K103" s="118"/>
      <c r="L103" s="118"/>
      <c r="M103" s="118"/>
      <c r="N103" s="118"/>
      <c r="O103" s="118"/>
      <c r="P103" s="308"/>
      <c r="Q103" s="109"/>
      <c r="R103" s="109"/>
      <c r="S103" s="118"/>
      <c r="T103" s="118"/>
      <c r="U103" s="118"/>
      <c r="V103" s="118"/>
      <c r="W103" s="118"/>
      <c r="X103" s="118"/>
      <c r="Y103" s="118"/>
      <c r="Z103" s="118"/>
      <c r="AA103" s="118"/>
      <c r="AB103" s="118"/>
      <c r="AC103" s="308"/>
      <c r="AD103" s="109"/>
      <c r="AE103" s="109"/>
      <c r="AF103" s="118"/>
      <c r="AG103" s="109"/>
      <c r="AH103" s="109"/>
      <c r="AI103" s="109"/>
      <c r="AJ103" s="131"/>
      <c r="AL103" s="118"/>
      <c r="AN103" s="127"/>
    </row>
    <row r="104" s="20" customFormat="1" ht="18" customHeight="1" spans="1:40">
      <c r="A104" s="57">
        <v>42</v>
      </c>
      <c r="B104" s="53"/>
      <c r="C104" s="54">
        <v>0</v>
      </c>
      <c r="D104" s="54">
        <v>0</v>
      </c>
      <c r="E104" s="63">
        <v>0</v>
      </c>
      <c r="F104" s="144"/>
      <c r="G104" s="118"/>
      <c r="H104" s="118"/>
      <c r="I104" s="118"/>
      <c r="J104" s="118"/>
      <c r="K104" s="118"/>
      <c r="L104" s="118"/>
      <c r="M104" s="118"/>
      <c r="N104" s="118"/>
      <c r="O104" s="118"/>
      <c r="P104" s="308"/>
      <c r="Q104" s="109"/>
      <c r="R104" s="109"/>
      <c r="S104" s="118"/>
      <c r="T104" s="118"/>
      <c r="U104" s="118"/>
      <c r="V104" s="118"/>
      <c r="W104" s="118"/>
      <c r="X104" s="118"/>
      <c r="Y104" s="118"/>
      <c r="Z104" s="118"/>
      <c r="AA104" s="118"/>
      <c r="AB104" s="118"/>
      <c r="AC104" s="308"/>
      <c r="AD104" s="109"/>
      <c r="AE104" s="109"/>
      <c r="AF104" s="118"/>
      <c r="AG104" s="109"/>
      <c r="AH104" s="109"/>
      <c r="AI104" s="109"/>
      <c r="AJ104" s="131"/>
      <c r="AL104" s="118"/>
      <c r="AN104" s="127"/>
    </row>
    <row r="105" s="20" customFormat="1" ht="18" customHeight="1" spans="1:40">
      <c r="A105" s="57">
        <v>43</v>
      </c>
      <c r="B105" s="53"/>
      <c r="C105" s="54">
        <v>0</v>
      </c>
      <c r="D105" s="54">
        <v>0</v>
      </c>
      <c r="E105" s="63">
        <v>0</v>
      </c>
      <c r="F105" s="144"/>
      <c r="G105" s="118"/>
      <c r="H105" s="118"/>
      <c r="I105" s="118"/>
      <c r="J105" s="118"/>
      <c r="K105" s="118"/>
      <c r="L105" s="118"/>
      <c r="M105" s="118"/>
      <c r="N105" s="118"/>
      <c r="O105" s="118"/>
      <c r="P105" s="308"/>
      <c r="Q105" s="109"/>
      <c r="R105" s="109"/>
      <c r="S105" s="118"/>
      <c r="T105" s="118"/>
      <c r="U105" s="118"/>
      <c r="V105" s="118"/>
      <c r="W105" s="118"/>
      <c r="X105" s="118"/>
      <c r="Y105" s="118"/>
      <c r="Z105" s="118"/>
      <c r="AA105" s="118"/>
      <c r="AB105" s="118"/>
      <c r="AC105" s="308"/>
      <c r="AD105" s="109"/>
      <c r="AE105" s="109"/>
      <c r="AF105" s="118"/>
      <c r="AG105" s="109"/>
      <c r="AH105" s="109"/>
      <c r="AI105" s="109"/>
      <c r="AJ105" s="131"/>
      <c r="AL105" s="118"/>
      <c r="AN105" s="127"/>
    </row>
    <row r="106" s="20" customFormat="1" ht="18" customHeight="1" spans="1:40">
      <c r="A106" s="57">
        <v>44</v>
      </c>
      <c r="B106" s="53"/>
      <c r="C106" s="54">
        <v>0</v>
      </c>
      <c r="D106" s="54">
        <v>0</v>
      </c>
      <c r="E106" s="63">
        <v>0</v>
      </c>
      <c r="F106" s="144"/>
      <c r="G106" s="118"/>
      <c r="H106" s="118"/>
      <c r="I106" s="118"/>
      <c r="J106" s="118"/>
      <c r="K106" s="118"/>
      <c r="L106" s="118"/>
      <c r="M106" s="118"/>
      <c r="N106" s="118"/>
      <c r="O106" s="118"/>
      <c r="P106" s="308"/>
      <c r="Q106" s="109"/>
      <c r="R106" s="109"/>
      <c r="S106" s="118"/>
      <c r="T106" s="118"/>
      <c r="U106" s="118"/>
      <c r="V106" s="118"/>
      <c r="W106" s="118"/>
      <c r="X106" s="118"/>
      <c r="Y106" s="118"/>
      <c r="Z106" s="118"/>
      <c r="AA106" s="118"/>
      <c r="AB106" s="118"/>
      <c r="AC106" s="308"/>
      <c r="AD106" s="109"/>
      <c r="AE106" s="109"/>
      <c r="AF106" s="118"/>
      <c r="AG106" s="109"/>
      <c r="AH106" s="109"/>
      <c r="AI106" s="109"/>
      <c r="AJ106" s="131"/>
      <c r="AL106" s="118"/>
      <c r="AN106" s="127"/>
    </row>
    <row r="107" s="20" customFormat="1" ht="18" customHeight="1" spans="1:40">
      <c r="A107" s="57">
        <v>45</v>
      </c>
      <c r="B107" s="53"/>
      <c r="C107" s="54">
        <v>0</v>
      </c>
      <c r="D107" s="54">
        <v>0</v>
      </c>
      <c r="E107" s="63">
        <v>0</v>
      </c>
      <c r="F107" s="144"/>
      <c r="G107" s="118"/>
      <c r="H107" s="118"/>
      <c r="I107" s="118"/>
      <c r="J107" s="118"/>
      <c r="K107" s="118"/>
      <c r="L107" s="118"/>
      <c r="M107" s="118"/>
      <c r="N107" s="118"/>
      <c r="O107" s="118"/>
      <c r="P107" s="308"/>
      <c r="Q107" s="109"/>
      <c r="R107" s="109"/>
      <c r="S107" s="118"/>
      <c r="T107" s="118"/>
      <c r="U107" s="118"/>
      <c r="V107" s="118"/>
      <c r="W107" s="118"/>
      <c r="X107" s="118"/>
      <c r="Y107" s="118"/>
      <c r="Z107" s="118"/>
      <c r="AA107" s="118"/>
      <c r="AB107" s="118"/>
      <c r="AC107" s="308"/>
      <c r="AD107" s="109"/>
      <c r="AE107" s="109"/>
      <c r="AF107" s="118"/>
      <c r="AG107" s="109"/>
      <c r="AH107" s="109"/>
      <c r="AI107" s="109"/>
      <c r="AJ107" s="131"/>
      <c r="AL107" s="118"/>
      <c r="AN107" s="127"/>
    </row>
    <row r="108" s="20" customFormat="1" ht="18" customHeight="1" spans="1:40">
      <c r="A108" s="57">
        <v>46</v>
      </c>
      <c r="B108" s="53"/>
      <c r="C108" s="54">
        <v>0</v>
      </c>
      <c r="D108" s="54">
        <v>0</v>
      </c>
      <c r="E108" s="63">
        <v>0</v>
      </c>
      <c r="F108" s="144"/>
      <c r="G108" s="118"/>
      <c r="H108" s="118"/>
      <c r="I108" s="118"/>
      <c r="J108" s="118"/>
      <c r="K108" s="118"/>
      <c r="L108" s="118"/>
      <c r="M108" s="118"/>
      <c r="N108" s="118"/>
      <c r="O108" s="118"/>
      <c r="P108" s="308"/>
      <c r="Q108" s="109"/>
      <c r="R108" s="109"/>
      <c r="S108" s="118"/>
      <c r="T108" s="118"/>
      <c r="U108" s="118"/>
      <c r="V108" s="118"/>
      <c r="W108" s="118"/>
      <c r="X108" s="118"/>
      <c r="Y108" s="118"/>
      <c r="Z108" s="118"/>
      <c r="AA108" s="118"/>
      <c r="AB108" s="118"/>
      <c r="AC108" s="308"/>
      <c r="AD108" s="109"/>
      <c r="AE108" s="109"/>
      <c r="AF108" s="118"/>
      <c r="AG108" s="109"/>
      <c r="AH108" s="109"/>
      <c r="AI108" s="109"/>
      <c r="AJ108" s="131"/>
      <c r="AL108" s="118"/>
      <c r="AN108" s="127"/>
    </row>
    <row r="109" s="20" customFormat="1" ht="18" customHeight="1" spans="1:40">
      <c r="A109" s="57">
        <v>47</v>
      </c>
      <c r="B109" s="53"/>
      <c r="C109" s="54">
        <v>0</v>
      </c>
      <c r="D109" s="54">
        <v>0</v>
      </c>
      <c r="E109" s="63">
        <v>0</v>
      </c>
      <c r="F109" s="144"/>
      <c r="G109" s="118"/>
      <c r="H109" s="118"/>
      <c r="I109" s="118"/>
      <c r="J109" s="118"/>
      <c r="K109" s="118"/>
      <c r="L109" s="118"/>
      <c r="M109" s="118"/>
      <c r="N109" s="118"/>
      <c r="O109" s="118"/>
      <c r="P109" s="308"/>
      <c r="Q109" s="109"/>
      <c r="R109" s="109"/>
      <c r="S109" s="118"/>
      <c r="T109" s="118"/>
      <c r="U109" s="118"/>
      <c r="V109" s="118"/>
      <c r="W109" s="118"/>
      <c r="X109" s="118"/>
      <c r="Y109" s="118"/>
      <c r="Z109" s="118"/>
      <c r="AA109" s="118"/>
      <c r="AB109" s="118"/>
      <c r="AC109" s="308"/>
      <c r="AD109" s="109"/>
      <c r="AE109" s="109"/>
      <c r="AF109" s="118"/>
      <c r="AG109" s="109"/>
      <c r="AH109" s="109"/>
      <c r="AI109" s="109"/>
      <c r="AJ109" s="131"/>
      <c r="AL109" s="118"/>
      <c r="AN109" s="127"/>
    </row>
    <row r="110" s="20" customFormat="1" ht="18" customHeight="1" spans="1:40">
      <c r="A110" s="57">
        <v>48</v>
      </c>
      <c r="B110" s="53"/>
      <c r="C110" s="54">
        <v>0</v>
      </c>
      <c r="D110" s="54">
        <v>0</v>
      </c>
      <c r="E110" s="63">
        <v>0</v>
      </c>
      <c r="F110" s="144"/>
      <c r="G110" s="118"/>
      <c r="H110" s="118"/>
      <c r="I110" s="118"/>
      <c r="J110" s="118"/>
      <c r="K110" s="118"/>
      <c r="L110" s="118"/>
      <c r="M110" s="118"/>
      <c r="N110" s="118"/>
      <c r="O110" s="118"/>
      <c r="P110" s="308"/>
      <c r="Q110" s="109"/>
      <c r="R110" s="109"/>
      <c r="S110" s="118"/>
      <c r="T110" s="118"/>
      <c r="U110" s="118"/>
      <c r="V110" s="118"/>
      <c r="W110" s="118"/>
      <c r="X110" s="118"/>
      <c r="Y110" s="118"/>
      <c r="Z110" s="118"/>
      <c r="AA110" s="118"/>
      <c r="AB110" s="118"/>
      <c r="AC110" s="308"/>
      <c r="AD110" s="109"/>
      <c r="AE110" s="109"/>
      <c r="AF110" s="118"/>
      <c r="AG110" s="109"/>
      <c r="AH110" s="109"/>
      <c r="AI110" s="109"/>
      <c r="AJ110" s="131"/>
      <c r="AL110" s="118"/>
      <c r="AN110" s="127"/>
    </row>
    <row r="111" s="20" customFormat="1" ht="18" customHeight="1" spans="1:40">
      <c r="A111" s="57">
        <v>49</v>
      </c>
      <c r="B111" s="53"/>
      <c r="C111" s="54">
        <v>0</v>
      </c>
      <c r="D111" s="54">
        <v>0</v>
      </c>
      <c r="E111" s="63">
        <v>0</v>
      </c>
      <c r="F111" s="144"/>
      <c r="G111" s="118"/>
      <c r="H111" s="118"/>
      <c r="I111" s="118"/>
      <c r="J111" s="118"/>
      <c r="K111" s="118"/>
      <c r="L111" s="118"/>
      <c r="M111" s="118"/>
      <c r="N111" s="118"/>
      <c r="O111" s="118"/>
      <c r="P111" s="308"/>
      <c r="Q111" s="109"/>
      <c r="R111" s="109"/>
      <c r="S111" s="118"/>
      <c r="T111" s="118"/>
      <c r="U111" s="118"/>
      <c r="V111" s="118"/>
      <c r="W111" s="118"/>
      <c r="X111" s="118"/>
      <c r="Y111" s="118"/>
      <c r="Z111" s="118"/>
      <c r="AA111" s="118"/>
      <c r="AB111" s="118"/>
      <c r="AC111" s="308"/>
      <c r="AD111" s="109"/>
      <c r="AE111" s="109"/>
      <c r="AF111" s="118"/>
      <c r="AG111" s="109"/>
      <c r="AH111" s="109"/>
      <c r="AI111" s="109"/>
      <c r="AJ111" s="131"/>
      <c r="AL111" s="14"/>
      <c r="AN111" s="127"/>
    </row>
    <row r="112" s="20" customFormat="1" ht="18" customHeight="1" spans="1:40">
      <c r="A112" s="138">
        <v>50</v>
      </c>
      <c r="B112" s="139"/>
      <c r="C112" s="140">
        <v>0</v>
      </c>
      <c r="D112" s="140">
        <v>0</v>
      </c>
      <c r="E112" s="141">
        <v>0</v>
      </c>
      <c r="F112" s="144"/>
      <c r="G112" s="118"/>
      <c r="H112" s="118"/>
      <c r="I112" s="118"/>
      <c r="J112" s="118"/>
      <c r="K112" s="118"/>
      <c r="L112" s="118"/>
      <c r="M112" s="118"/>
      <c r="N112" s="118"/>
      <c r="O112" s="118"/>
      <c r="P112" s="308"/>
      <c r="Q112" s="109"/>
      <c r="R112" s="109"/>
      <c r="S112" s="118"/>
      <c r="T112" s="118"/>
      <c r="U112" s="118"/>
      <c r="V112" s="118"/>
      <c r="W112" s="118"/>
      <c r="X112" s="118"/>
      <c r="Y112" s="118"/>
      <c r="Z112" s="118"/>
      <c r="AA112" s="118"/>
      <c r="AB112" s="118"/>
      <c r="AC112" s="308"/>
      <c r="AD112" s="109"/>
      <c r="AE112" s="109"/>
      <c r="AF112" s="118"/>
      <c r="AG112" s="109"/>
      <c r="AH112" s="109"/>
      <c r="AI112" s="109"/>
      <c r="AJ112" s="131"/>
      <c r="AL112" s="14"/>
      <c r="AN112" s="127"/>
    </row>
    <row r="119" s="17" customFormat="1" spans="2:56">
      <c r="B119" s="118"/>
      <c r="C119" s="18"/>
      <c r="D119" s="18"/>
      <c r="E119" s="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P8:P9"/>
    <mergeCell ref="AC8:AC9"/>
    <mergeCell ref="A1:AJ2"/>
  </mergeCells>
  <dataValidations count="41">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prompt="Do not type name of learners here. Go to INPUT DATA sheet." sqref="B12:B29 B63:B79"/>
    <dataValidation allowBlank="1" showInputMessage="1" showErrorMessage="1" prompt="Either manually encode learner's name here or copy learner's name from SF1 then paste here." sqref="B37:B61 B89: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dataValidation allowBlank="1" showErrorMessage="1" sqref="F8:AJ271"/>
    <dataValidation allowBlank="1" sqref="C12:E29"/>
  </dataValidations>
  <printOptions horizontalCentered="1"/>
  <pageMargins left="0.4" right="0.4" top="0.5" bottom="0.5" header="0.3" footer="0.3"/>
  <pageSetup paperSize="9" scale="54"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fitToPage="1"/>
  </sheetPr>
  <dimension ref="A1:BF119"/>
  <sheetViews>
    <sheetView showGridLines="0" view="pageBreakPreview" zoomScale="80" zoomScaleNormal="100" topLeftCell="A11" workbookViewId="0">
      <selection activeCell="Y12" sqref="Y12"/>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24</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v>5</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15</v>
      </c>
      <c r="H10" s="189">
        <v>10</v>
      </c>
      <c r="I10" s="189">
        <v>10</v>
      </c>
      <c r="J10" s="189">
        <v>10</v>
      </c>
      <c r="K10" s="189">
        <v>15</v>
      </c>
      <c r="L10" s="189">
        <v>10</v>
      </c>
      <c r="M10" s="189"/>
      <c r="N10" s="189"/>
      <c r="O10" s="189"/>
      <c r="P10" s="209">
        <f>IF(COUNT($F10:$O10)=0,"",SUM($F10:$O10))</f>
        <v>80</v>
      </c>
      <c r="Q10" s="222">
        <v>100</v>
      </c>
      <c r="R10" s="223">
        <v>0.3</v>
      </c>
      <c r="S10" s="188">
        <v>10</v>
      </c>
      <c r="T10" s="189">
        <v>15</v>
      </c>
      <c r="U10" s="189">
        <v>15</v>
      </c>
      <c r="V10" s="189">
        <v>10</v>
      </c>
      <c r="W10" s="189">
        <v>20</v>
      </c>
      <c r="X10" s="189">
        <v>10</v>
      </c>
      <c r="Y10" s="189">
        <v>20</v>
      </c>
      <c r="Z10" s="189"/>
      <c r="AA10" s="189"/>
      <c r="AB10" s="189"/>
      <c r="AC10" s="209">
        <f>IF(COUNT($S10:$AB10)=0,"",SUM($S10:$AB10))</f>
        <v>100</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v>8</v>
      </c>
      <c r="G12" s="198">
        <v>15</v>
      </c>
      <c r="H12" s="198">
        <v>5</v>
      </c>
      <c r="I12" s="195">
        <v>7</v>
      </c>
      <c r="J12" s="195">
        <v>5</v>
      </c>
      <c r="K12" s="195">
        <v>12</v>
      </c>
      <c r="L12" s="195">
        <v>9</v>
      </c>
      <c r="M12" s="195"/>
      <c r="N12" s="195"/>
      <c r="O12" s="195"/>
      <c r="P12" s="212">
        <f>IF(COUNT($F12:$O12)=0,"",SUM($F12:$O12))</f>
        <v>61</v>
      </c>
      <c r="Q12" s="227">
        <f>IF(ISERROR(IF($P12="","",ROUND(($P12/$P$10)*$Q$10,2))),"",IF($P12="","",ROUND(($P12/$P$10)*$Q$10,2)))</f>
        <v>76.25</v>
      </c>
      <c r="R12" s="228">
        <f>IF($Q12="","",ROUND($Q12*$R$10,2))</f>
        <v>22.88</v>
      </c>
      <c r="S12" s="229">
        <v>8</v>
      </c>
      <c r="T12" s="195">
        <v>10</v>
      </c>
      <c r="U12" s="195">
        <v>14</v>
      </c>
      <c r="V12" s="195">
        <v>6</v>
      </c>
      <c r="W12" s="195">
        <v>15</v>
      </c>
      <c r="X12" s="195">
        <v>7</v>
      </c>
      <c r="Y12" s="195">
        <v>15</v>
      </c>
      <c r="Z12" s="195"/>
      <c r="AA12" s="195"/>
      <c r="AB12" s="195"/>
      <c r="AC12" s="212">
        <f>IF(COUNT($S12:$AB12)=0,"",SUM($S12:$AB12))</f>
        <v>75</v>
      </c>
      <c r="AD12" s="227">
        <f>IF(ISERROR(IF($AC12="","",ROUND(($AC12/$AC$10)*$AD$10,2))),"",IF($AC12="","",ROUND(($AC12/$AC$10)*$AD$10,2)))</f>
        <v>75</v>
      </c>
      <c r="AE12" s="228">
        <f>IF($AD12="","",ROUND($AD12*$AE$10,2))</f>
        <v>37.5</v>
      </c>
      <c r="AF12" s="150">
        <v>38</v>
      </c>
      <c r="AG12" s="227">
        <f>IF(ISERROR(IF($AF12="","",ROUND(($AF12/$AF$10)*$AG$10,2))),"",IF($AF12="","",ROUND(($AF12/$AF$10)*$AG$10,2)))</f>
        <v>76</v>
      </c>
      <c r="AH12" s="228">
        <f>IF($AG12="","",ROUND($AG12*$AH$10,2))</f>
        <v>15.2</v>
      </c>
      <c r="AI12" s="257">
        <f>IF(ISERROR(IF($AF12="","",ROUND(SUM($R12,$AE12,$AH12),2))),"",IF($AF12="","",ROUND(SUM($R12,$AE12,$AH12),2)))</f>
        <v>75.58</v>
      </c>
      <c r="AJ12" s="258">
        <f t="shared" ref="AJ12:AJ75" si="0">IF(ISERROR(IF($AF12="","",VLOOKUP(AI12,TRANSMUTATION_TABLE,4,TRUE))),"",IF($AF12="","",VLOOKUP(AI12,TRANSMUTATION_TABLE,4,TRUE)))</f>
        <v>84</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v>9</v>
      </c>
      <c r="G13" s="198">
        <v>13</v>
      </c>
      <c r="H13" s="198">
        <v>7</v>
      </c>
      <c r="I13" s="199">
        <v>8</v>
      </c>
      <c r="J13" s="199">
        <v>9</v>
      </c>
      <c r="K13" s="199">
        <v>10</v>
      </c>
      <c r="L13" s="199">
        <v>9</v>
      </c>
      <c r="M13" s="199"/>
      <c r="N13" s="199"/>
      <c r="O13" s="199"/>
      <c r="P13" s="212">
        <f t="shared" ref="P13:P76" si="1">IF(COUNT($F13:$O13)=0,"",SUM($F13:$O13))</f>
        <v>65</v>
      </c>
      <c r="Q13" s="227">
        <f t="shared" ref="Q13:Q76" si="2">IF(ISERROR(IF($P13="","",ROUND(($P13/$P$10)*$Q$10,2))),"",IF($P13="","",ROUND(($P13/$P$10)*$Q$10,2)))</f>
        <v>81.25</v>
      </c>
      <c r="R13" s="228">
        <f t="shared" ref="R13:R76" si="3">IF($Q13="","",ROUND($Q13*$R$10,2))</f>
        <v>24.38</v>
      </c>
      <c r="S13" s="230">
        <v>9</v>
      </c>
      <c r="T13" s="199">
        <v>14</v>
      </c>
      <c r="U13" s="199">
        <v>14</v>
      </c>
      <c r="V13" s="195">
        <v>9</v>
      </c>
      <c r="W13" s="199">
        <v>18</v>
      </c>
      <c r="X13" s="195">
        <v>10</v>
      </c>
      <c r="Y13" s="199">
        <v>17</v>
      </c>
      <c r="Z13" s="199"/>
      <c r="AA13" s="199"/>
      <c r="AB13" s="199"/>
      <c r="AC13" s="212">
        <f t="shared" ref="AC13:AC76" si="4">IF(COUNT($S13:$AB13)=0,"",SUM($S13:$AB13))</f>
        <v>91</v>
      </c>
      <c r="AD13" s="227">
        <f t="shared" ref="AD13:AD76" si="5">IF(ISERROR(IF($AC13="","",ROUND(($AC13/$AC$10)*$AD$10,2))),"",IF($AC13="","",ROUND(($AC13/$AC$10)*$AD$10,2)))</f>
        <v>91</v>
      </c>
      <c r="AE13" s="228">
        <f t="shared" ref="AE13:AE76" si="6">IF($AD13="","",ROUND($AD13*$AE$10,2))</f>
        <v>45.5</v>
      </c>
      <c r="AF13" s="150">
        <v>42</v>
      </c>
      <c r="AG13" s="227">
        <f t="shared" ref="AG13:AG76" si="7">IF(ISERROR(IF($AF13="","",ROUND(($AF13/$AF$10)*$AG$10,2))),"",IF($AF13="","",ROUND(($AF13/$AF$10)*$AG$10,2)))</f>
        <v>84</v>
      </c>
      <c r="AH13" s="228">
        <f t="shared" ref="AH13:AH76" si="8">IF($AG13="","",ROUND($AG13*$AH$10,2))</f>
        <v>16.8</v>
      </c>
      <c r="AI13" s="257">
        <f t="shared" ref="AI13:AI76" si="9">IF(ISERROR(IF($AF13="","",ROUND(SUM($R13,$AE13,$AH13),2))),"",IF($AF13="","",ROUND(SUM($R13,$AE13,$AH13),2)))</f>
        <v>86.68</v>
      </c>
      <c r="AJ13" s="258">
        <f t="shared" si="0"/>
        <v>91</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v>9</v>
      </c>
      <c r="G14" s="198">
        <v>11</v>
      </c>
      <c r="H14" s="198">
        <v>10</v>
      </c>
      <c r="I14" s="199">
        <v>9</v>
      </c>
      <c r="J14" s="199">
        <v>6</v>
      </c>
      <c r="K14" s="199">
        <v>10</v>
      </c>
      <c r="L14" s="199">
        <v>9</v>
      </c>
      <c r="M14" s="199"/>
      <c r="N14" s="199"/>
      <c r="O14" s="199"/>
      <c r="P14" s="212">
        <f t="shared" si="1"/>
        <v>64</v>
      </c>
      <c r="Q14" s="227">
        <f t="shared" si="2"/>
        <v>80</v>
      </c>
      <c r="R14" s="228">
        <f t="shared" si="3"/>
        <v>24</v>
      </c>
      <c r="S14" s="230">
        <v>9</v>
      </c>
      <c r="T14" s="199">
        <v>14</v>
      </c>
      <c r="U14" s="199">
        <v>15</v>
      </c>
      <c r="V14" s="195">
        <v>9</v>
      </c>
      <c r="W14" s="199">
        <v>20</v>
      </c>
      <c r="X14" s="195">
        <v>10</v>
      </c>
      <c r="Y14" s="199">
        <v>20</v>
      </c>
      <c r="Z14" s="199"/>
      <c r="AA14" s="199"/>
      <c r="AB14" s="199"/>
      <c r="AC14" s="212">
        <f t="shared" si="4"/>
        <v>97</v>
      </c>
      <c r="AD14" s="227">
        <f t="shared" si="5"/>
        <v>97</v>
      </c>
      <c r="AE14" s="228">
        <f t="shared" si="6"/>
        <v>48.5</v>
      </c>
      <c r="AF14" s="150">
        <v>34</v>
      </c>
      <c r="AG14" s="227">
        <f t="shared" si="7"/>
        <v>68</v>
      </c>
      <c r="AH14" s="228">
        <f t="shared" si="8"/>
        <v>13.6</v>
      </c>
      <c r="AI14" s="257">
        <f t="shared" si="9"/>
        <v>86.1</v>
      </c>
      <c r="AJ14" s="258">
        <f t="shared" si="0"/>
        <v>91</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v>8</v>
      </c>
      <c r="G15" s="198">
        <v>13</v>
      </c>
      <c r="H15" s="198">
        <v>5</v>
      </c>
      <c r="I15" s="199">
        <v>8</v>
      </c>
      <c r="J15" s="199">
        <v>5</v>
      </c>
      <c r="K15" s="199">
        <v>12</v>
      </c>
      <c r="L15" s="199">
        <v>10</v>
      </c>
      <c r="M15" s="199"/>
      <c r="N15" s="199"/>
      <c r="O15" s="199"/>
      <c r="P15" s="212">
        <f t="shared" si="1"/>
        <v>61</v>
      </c>
      <c r="Q15" s="227">
        <f t="shared" si="2"/>
        <v>76.25</v>
      </c>
      <c r="R15" s="228">
        <f t="shared" si="3"/>
        <v>22.88</v>
      </c>
      <c r="S15" s="230">
        <v>8</v>
      </c>
      <c r="T15" s="199">
        <v>12</v>
      </c>
      <c r="U15" s="199">
        <v>14</v>
      </c>
      <c r="V15" s="195">
        <v>8</v>
      </c>
      <c r="W15" s="199">
        <v>17</v>
      </c>
      <c r="X15" s="195">
        <v>10</v>
      </c>
      <c r="Y15" s="199">
        <v>15</v>
      </c>
      <c r="Z15" s="199"/>
      <c r="AA15" s="199"/>
      <c r="AB15" s="199"/>
      <c r="AC15" s="212">
        <f t="shared" si="4"/>
        <v>84</v>
      </c>
      <c r="AD15" s="227">
        <f t="shared" si="5"/>
        <v>84</v>
      </c>
      <c r="AE15" s="228">
        <f t="shared" si="6"/>
        <v>42</v>
      </c>
      <c r="AF15" s="150">
        <v>38</v>
      </c>
      <c r="AG15" s="227">
        <f t="shared" si="7"/>
        <v>76</v>
      </c>
      <c r="AH15" s="228">
        <f t="shared" si="8"/>
        <v>15.2</v>
      </c>
      <c r="AI15" s="257">
        <f t="shared" si="9"/>
        <v>80.08</v>
      </c>
      <c r="AJ15" s="258">
        <f t="shared" si="0"/>
        <v>87</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v>7</v>
      </c>
      <c r="G16" s="198">
        <v>11</v>
      </c>
      <c r="H16" s="198">
        <v>5</v>
      </c>
      <c r="I16" s="199">
        <v>7</v>
      </c>
      <c r="J16" s="199">
        <v>5</v>
      </c>
      <c r="K16" s="199">
        <v>5</v>
      </c>
      <c r="L16" s="199">
        <v>10</v>
      </c>
      <c r="M16" s="199"/>
      <c r="N16" s="199"/>
      <c r="O16" s="199"/>
      <c r="P16" s="212">
        <f t="shared" si="1"/>
        <v>50</v>
      </c>
      <c r="Q16" s="227">
        <f t="shared" si="2"/>
        <v>62.5</v>
      </c>
      <c r="R16" s="228">
        <f t="shared" si="3"/>
        <v>18.75</v>
      </c>
      <c r="S16" s="230">
        <v>7</v>
      </c>
      <c r="T16" s="199">
        <v>12</v>
      </c>
      <c r="U16" s="199">
        <v>11</v>
      </c>
      <c r="V16" s="195">
        <v>8</v>
      </c>
      <c r="W16" s="199">
        <v>10</v>
      </c>
      <c r="X16" s="195">
        <v>2</v>
      </c>
      <c r="Y16" s="199">
        <v>20</v>
      </c>
      <c r="Z16" s="199"/>
      <c r="AA16" s="199"/>
      <c r="AB16" s="199"/>
      <c r="AC16" s="212">
        <f t="shared" si="4"/>
        <v>70</v>
      </c>
      <c r="AD16" s="227">
        <f t="shared" si="5"/>
        <v>70</v>
      </c>
      <c r="AE16" s="228">
        <f t="shared" si="6"/>
        <v>35</v>
      </c>
      <c r="AF16" s="150">
        <v>26</v>
      </c>
      <c r="AG16" s="227">
        <f t="shared" si="7"/>
        <v>52</v>
      </c>
      <c r="AH16" s="228">
        <f t="shared" si="8"/>
        <v>10.4</v>
      </c>
      <c r="AI16" s="257">
        <f t="shared" si="9"/>
        <v>64.15</v>
      </c>
      <c r="AJ16" s="258">
        <f t="shared" si="0"/>
        <v>77</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v>10</v>
      </c>
      <c r="G17" s="198">
        <v>13</v>
      </c>
      <c r="H17" s="198">
        <v>10</v>
      </c>
      <c r="I17" s="199">
        <v>10</v>
      </c>
      <c r="J17" s="199">
        <v>9</v>
      </c>
      <c r="K17" s="199">
        <v>15</v>
      </c>
      <c r="L17" s="199">
        <v>5</v>
      </c>
      <c r="M17" s="199"/>
      <c r="N17" s="199"/>
      <c r="O17" s="199"/>
      <c r="P17" s="212">
        <f t="shared" si="1"/>
        <v>72</v>
      </c>
      <c r="Q17" s="227">
        <f t="shared" si="2"/>
        <v>90</v>
      </c>
      <c r="R17" s="228">
        <f t="shared" si="3"/>
        <v>27</v>
      </c>
      <c r="S17" s="230">
        <v>7</v>
      </c>
      <c r="T17" s="199">
        <v>15</v>
      </c>
      <c r="U17" s="199">
        <v>13</v>
      </c>
      <c r="V17" s="195">
        <v>7</v>
      </c>
      <c r="W17" s="199">
        <v>20</v>
      </c>
      <c r="X17" s="195">
        <v>10</v>
      </c>
      <c r="Y17" s="199">
        <v>18</v>
      </c>
      <c r="Z17" s="199"/>
      <c r="AA17" s="199"/>
      <c r="AB17" s="199"/>
      <c r="AC17" s="212">
        <f t="shared" si="4"/>
        <v>90</v>
      </c>
      <c r="AD17" s="227">
        <f t="shared" si="5"/>
        <v>90</v>
      </c>
      <c r="AE17" s="228">
        <f t="shared" si="6"/>
        <v>45</v>
      </c>
      <c r="AF17" s="150">
        <v>44</v>
      </c>
      <c r="AG17" s="227">
        <f t="shared" si="7"/>
        <v>88</v>
      </c>
      <c r="AH17" s="228">
        <f t="shared" si="8"/>
        <v>17.6</v>
      </c>
      <c r="AI17" s="257">
        <f t="shared" si="9"/>
        <v>89.6</v>
      </c>
      <c r="AJ17" s="258">
        <f t="shared" si="0"/>
        <v>93</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v>10</v>
      </c>
      <c r="G18" s="198">
        <v>13</v>
      </c>
      <c r="H18" s="198">
        <v>10</v>
      </c>
      <c r="I18" s="199">
        <v>9</v>
      </c>
      <c r="J18" s="199">
        <v>9</v>
      </c>
      <c r="K18" s="199">
        <v>15</v>
      </c>
      <c r="L18" s="199">
        <v>8</v>
      </c>
      <c r="M18" s="199"/>
      <c r="N18" s="199"/>
      <c r="O18" s="199"/>
      <c r="P18" s="212">
        <f t="shared" si="1"/>
        <v>74</v>
      </c>
      <c r="Q18" s="227">
        <f t="shared" si="2"/>
        <v>92.5</v>
      </c>
      <c r="R18" s="228">
        <f t="shared" si="3"/>
        <v>27.75</v>
      </c>
      <c r="S18" s="230">
        <v>9</v>
      </c>
      <c r="T18" s="199">
        <v>13</v>
      </c>
      <c r="U18" s="199">
        <v>13</v>
      </c>
      <c r="V18" s="195">
        <v>8</v>
      </c>
      <c r="W18" s="199">
        <v>19</v>
      </c>
      <c r="X18" s="195">
        <v>9</v>
      </c>
      <c r="Y18" s="199">
        <v>17</v>
      </c>
      <c r="Z18" s="199"/>
      <c r="AA18" s="199"/>
      <c r="AB18" s="199"/>
      <c r="AC18" s="212">
        <f t="shared" si="4"/>
        <v>88</v>
      </c>
      <c r="AD18" s="227">
        <f t="shared" si="5"/>
        <v>88</v>
      </c>
      <c r="AE18" s="228">
        <f t="shared" si="6"/>
        <v>44</v>
      </c>
      <c r="AF18" s="150">
        <v>30</v>
      </c>
      <c r="AG18" s="227">
        <f t="shared" si="7"/>
        <v>60</v>
      </c>
      <c r="AH18" s="228">
        <f t="shared" si="8"/>
        <v>12</v>
      </c>
      <c r="AI18" s="257">
        <f t="shared" si="9"/>
        <v>83.75</v>
      </c>
      <c r="AJ18" s="258">
        <f t="shared" si="0"/>
        <v>89</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v>8</v>
      </c>
      <c r="G19" s="198">
        <v>5</v>
      </c>
      <c r="H19" s="198">
        <v>5</v>
      </c>
      <c r="I19" s="199">
        <v>8</v>
      </c>
      <c r="J19" s="199">
        <v>5</v>
      </c>
      <c r="K19" s="199">
        <v>11</v>
      </c>
      <c r="L19" s="199">
        <v>5</v>
      </c>
      <c r="M19" s="199"/>
      <c r="N19" s="199"/>
      <c r="O19" s="199"/>
      <c r="P19" s="212">
        <f t="shared" si="1"/>
        <v>47</v>
      </c>
      <c r="Q19" s="227">
        <f t="shared" si="2"/>
        <v>58.75</v>
      </c>
      <c r="R19" s="228">
        <f t="shared" si="3"/>
        <v>17.63</v>
      </c>
      <c r="S19" s="230">
        <v>8</v>
      </c>
      <c r="T19" s="199">
        <v>12</v>
      </c>
      <c r="U19" s="199">
        <v>12</v>
      </c>
      <c r="V19" s="195">
        <v>9</v>
      </c>
      <c r="W19" s="199">
        <v>15</v>
      </c>
      <c r="X19" s="195">
        <v>10</v>
      </c>
      <c r="Y19" s="199">
        <v>15</v>
      </c>
      <c r="Z19" s="199"/>
      <c r="AA19" s="199"/>
      <c r="AB19" s="199"/>
      <c r="AC19" s="212">
        <f t="shared" si="4"/>
        <v>81</v>
      </c>
      <c r="AD19" s="227">
        <f t="shared" si="5"/>
        <v>81</v>
      </c>
      <c r="AE19" s="228">
        <f t="shared" si="6"/>
        <v>40.5</v>
      </c>
      <c r="AF19" s="150">
        <v>6</v>
      </c>
      <c r="AG19" s="227">
        <f t="shared" si="7"/>
        <v>12</v>
      </c>
      <c r="AH19" s="228">
        <f t="shared" si="8"/>
        <v>2.4</v>
      </c>
      <c r="AI19" s="257">
        <f t="shared" si="9"/>
        <v>60.53</v>
      </c>
      <c r="AJ19" s="258">
        <f t="shared" si="0"/>
        <v>75</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v>7</v>
      </c>
      <c r="G20" s="198">
        <v>6</v>
      </c>
      <c r="H20" s="198">
        <v>2</v>
      </c>
      <c r="I20" s="199">
        <v>8</v>
      </c>
      <c r="J20" s="199">
        <v>7</v>
      </c>
      <c r="K20" s="199">
        <v>11</v>
      </c>
      <c r="L20" s="199">
        <v>7</v>
      </c>
      <c r="M20" s="199"/>
      <c r="N20" s="199"/>
      <c r="O20" s="199"/>
      <c r="P20" s="212">
        <f t="shared" si="1"/>
        <v>48</v>
      </c>
      <c r="Q20" s="227">
        <f t="shared" si="2"/>
        <v>60</v>
      </c>
      <c r="R20" s="228">
        <f t="shared" si="3"/>
        <v>18</v>
      </c>
      <c r="S20" s="230">
        <v>9</v>
      </c>
      <c r="T20" s="199">
        <v>12</v>
      </c>
      <c r="U20" s="199">
        <v>14</v>
      </c>
      <c r="V20" s="195">
        <v>8</v>
      </c>
      <c r="W20" s="199">
        <v>12</v>
      </c>
      <c r="X20" s="195">
        <v>10</v>
      </c>
      <c r="Y20" s="199">
        <v>15</v>
      </c>
      <c r="Z20" s="199"/>
      <c r="AA20" s="199"/>
      <c r="AB20" s="199"/>
      <c r="AC20" s="212">
        <f t="shared" si="4"/>
        <v>80</v>
      </c>
      <c r="AD20" s="227">
        <f t="shared" si="5"/>
        <v>80</v>
      </c>
      <c r="AE20" s="228">
        <f t="shared" si="6"/>
        <v>40</v>
      </c>
      <c r="AF20" s="150">
        <v>36</v>
      </c>
      <c r="AG20" s="227">
        <f t="shared" si="7"/>
        <v>72</v>
      </c>
      <c r="AH20" s="228">
        <f t="shared" si="8"/>
        <v>14.4</v>
      </c>
      <c r="AI20" s="257">
        <f t="shared" si="9"/>
        <v>72.4</v>
      </c>
      <c r="AJ20" s="258">
        <f t="shared" si="0"/>
        <v>82</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v>9</v>
      </c>
      <c r="G21" s="198">
        <v>14</v>
      </c>
      <c r="H21" s="198">
        <v>5</v>
      </c>
      <c r="I21" s="199">
        <v>9</v>
      </c>
      <c r="J21" s="199">
        <v>10</v>
      </c>
      <c r="K21" s="199">
        <v>5</v>
      </c>
      <c r="L21" s="199">
        <v>10</v>
      </c>
      <c r="M21" s="199"/>
      <c r="N21" s="199"/>
      <c r="O21" s="199"/>
      <c r="P21" s="212">
        <f t="shared" si="1"/>
        <v>62</v>
      </c>
      <c r="Q21" s="227">
        <f t="shared" si="2"/>
        <v>77.5</v>
      </c>
      <c r="R21" s="228">
        <f t="shared" si="3"/>
        <v>23.25</v>
      </c>
      <c r="S21" s="230">
        <v>6</v>
      </c>
      <c r="T21" s="199">
        <v>11</v>
      </c>
      <c r="U21" s="199">
        <v>14</v>
      </c>
      <c r="V21" s="195">
        <v>8</v>
      </c>
      <c r="W21" s="199">
        <v>15</v>
      </c>
      <c r="X21" s="195">
        <v>7</v>
      </c>
      <c r="Y21" s="199">
        <v>15</v>
      </c>
      <c r="Z21" s="199"/>
      <c r="AA21" s="199"/>
      <c r="AB21" s="199"/>
      <c r="AC21" s="212">
        <f t="shared" si="4"/>
        <v>76</v>
      </c>
      <c r="AD21" s="227">
        <f t="shared" si="5"/>
        <v>76</v>
      </c>
      <c r="AE21" s="228">
        <f t="shared" si="6"/>
        <v>38</v>
      </c>
      <c r="AF21" s="150">
        <v>42</v>
      </c>
      <c r="AG21" s="227">
        <f t="shared" si="7"/>
        <v>84</v>
      </c>
      <c r="AH21" s="228">
        <f t="shared" si="8"/>
        <v>16.8</v>
      </c>
      <c r="AI21" s="257">
        <f t="shared" si="9"/>
        <v>78.05</v>
      </c>
      <c r="AJ21" s="258">
        <f t="shared" si="0"/>
        <v>86</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v>8</v>
      </c>
      <c r="G22" s="198">
        <v>13</v>
      </c>
      <c r="H22" s="198">
        <v>5</v>
      </c>
      <c r="I22" s="199">
        <v>7</v>
      </c>
      <c r="J22" s="199">
        <v>2</v>
      </c>
      <c r="K22" s="199">
        <v>7</v>
      </c>
      <c r="L22" s="199">
        <v>5</v>
      </c>
      <c r="M22" s="199"/>
      <c r="N22" s="199"/>
      <c r="O22" s="199"/>
      <c r="P22" s="212">
        <f t="shared" si="1"/>
        <v>47</v>
      </c>
      <c r="Q22" s="227">
        <f t="shared" si="2"/>
        <v>58.75</v>
      </c>
      <c r="R22" s="228">
        <f t="shared" si="3"/>
        <v>17.63</v>
      </c>
      <c r="S22" s="230">
        <v>8</v>
      </c>
      <c r="T22" s="199">
        <v>11</v>
      </c>
      <c r="U22" s="199">
        <v>14</v>
      </c>
      <c r="V22" s="195">
        <v>7</v>
      </c>
      <c r="W22" s="199">
        <v>17</v>
      </c>
      <c r="X22" s="195">
        <v>9</v>
      </c>
      <c r="Y22" s="199">
        <v>20</v>
      </c>
      <c r="Z22" s="199"/>
      <c r="AA22" s="199"/>
      <c r="AB22" s="199"/>
      <c r="AC22" s="212">
        <f t="shared" si="4"/>
        <v>86</v>
      </c>
      <c r="AD22" s="227">
        <f t="shared" si="5"/>
        <v>86</v>
      </c>
      <c r="AE22" s="228">
        <f t="shared" si="6"/>
        <v>43</v>
      </c>
      <c r="AF22" s="150">
        <v>29</v>
      </c>
      <c r="AG22" s="227">
        <f t="shared" si="7"/>
        <v>58</v>
      </c>
      <c r="AH22" s="228">
        <f t="shared" si="8"/>
        <v>11.6</v>
      </c>
      <c r="AI22" s="257">
        <f t="shared" si="9"/>
        <v>72.23</v>
      </c>
      <c r="AJ22" s="258">
        <f t="shared" si="0"/>
        <v>82</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v>8</v>
      </c>
      <c r="G23" s="198">
        <v>11</v>
      </c>
      <c r="H23" s="198">
        <v>10</v>
      </c>
      <c r="I23" s="199">
        <v>8</v>
      </c>
      <c r="J23" s="199">
        <v>7</v>
      </c>
      <c r="K23" s="199">
        <v>9</v>
      </c>
      <c r="L23" s="199">
        <v>5</v>
      </c>
      <c r="M23" s="199"/>
      <c r="N23" s="199"/>
      <c r="O23" s="199"/>
      <c r="P23" s="212">
        <f t="shared" si="1"/>
        <v>58</v>
      </c>
      <c r="Q23" s="227">
        <f t="shared" si="2"/>
        <v>72.5</v>
      </c>
      <c r="R23" s="228">
        <f t="shared" si="3"/>
        <v>21.75</v>
      </c>
      <c r="S23" s="230">
        <v>7</v>
      </c>
      <c r="T23" s="199">
        <v>12</v>
      </c>
      <c r="U23" s="199">
        <v>12</v>
      </c>
      <c r="V23" s="195">
        <v>7</v>
      </c>
      <c r="W23" s="199">
        <v>12</v>
      </c>
      <c r="X23" s="195">
        <v>10</v>
      </c>
      <c r="Y23" s="199">
        <v>12</v>
      </c>
      <c r="Z23" s="199"/>
      <c r="AA23" s="199"/>
      <c r="AB23" s="199"/>
      <c r="AC23" s="212">
        <f t="shared" si="4"/>
        <v>72</v>
      </c>
      <c r="AD23" s="227">
        <f t="shared" si="5"/>
        <v>72</v>
      </c>
      <c r="AE23" s="228">
        <f t="shared" si="6"/>
        <v>36</v>
      </c>
      <c r="AF23" s="150">
        <v>46</v>
      </c>
      <c r="AG23" s="227">
        <f t="shared" si="7"/>
        <v>92</v>
      </c>
      <c r="AH23" s="228">
        <f t="shared" si="8"/>
        <v>18.4</v>
      </c>
      <c r="AI23" s="257">
        <f t="shared" si="9"/>
        <v>76.15</v>
      </c>
      <c r="AJ23" s="258">
        <f t="shared" si="0"/>
        <v>85</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v>8</v>
      </c>
      <c r="G24" s="198">
        <v>4</v>
      </c>
      <c r="H24" s="198">
        <v>2</v>
      </c>
      <c r="I24" s="199">
        <v>8</v>
      </c>
      <c r="J24" s="199">
        <v>9</v>
      </c>
      <c r="K24" s="199">
        <v>11</v>
      </c>
      <c r="L24" s="199">
        <v>5</v>
      </c>
      <c r="M24" s="199"/>
      <c r="N24" s="199"/>
      <c r="O24" s="199"/>
      <c r="P24" s="212">
        <f t="shared" si="1"/>
        <v>47</v>
      </c>
      <c r="Q24" s="227">
        <f t="shared" si="2"/>
        <v>58.75</v>
      </c>
      <c r="R24" s="228">
        <f t="shared" si="3"/>
        <v>17.63</v>
      </c>
      <c r="S24" s="230">
        <v>7</v>
      </c>
      <c r="T24" s="199">
        <v>12</v>
      </c>
      <c r="U24" s="199">
        <v>12</v>
      </c>
      <c r="V24" s="195">
        <v>7</v>
      </c>
      <c r="W24" s="199">
        <v>15</v>
      </c>
      <c r="X24" s="195">
        <v>7</v>
      </c>
      <c r="Y24" s="199">
        <v>12</v>
      </c>
      <c r="Z24" s="199"/>
      <c r="AA24" s="199"/>
      <c r="AB24" s="199"/>
      <c r="AC24" s="212">
        <f t="shared" si="4"/>
        <v>72</v>
      </c>
      <c r="AD24" s="227">
        <f t="shared" si="5"/>
        <v>72</v>
      </c>
      <c r="AE24" s="228">
        <f t="shared" si="6"/>
        <v>36</v>
      </c>
      <c r="AF24" s="150">
        <v>47</v>
      </c>
      <c r="AG24" s="227">
        <f t="shared" si="7"/>
        <v>94</v>
      </c>
      <c r="AH24" s="228">
        <f t="shared" si="8"/>
        <v>18.8</v>
      </c>
      <c r="AI24" s="257">
        <f t="shared" si="9"/>
        <v>72.43</v>
      </c>
      <c r="AJ24" s="258">
        <f t="shared" si="0"/>
        <v>82</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v>9</v>
      </c>
      <c r="G25" s="198">
        <v>8</v>
      </c>
      <c r="H25" s="198">
        <v>5</v>
      </c>
      <c r="I25" s="199">
        <v>8</v>
      </c>
      <c r="J25" s="199">
        <v>10</v>
      </c>
      <c r="K25" s="199">
        <v>8</v>
      </c>
      <c r="L25" s="199">
        <v>5</v>
      </c>
      <c r="M25" s="199"/>
      <c r="N25" s="199"/>
      <c r="O25" s="199"/>
      <c r="P25" s="212">
        <f t="shared" si="1"/>
        <v>53</v>
      </c>
      <c r="Q25" s="227">
        <f t="shared" si="2"/>
        <v>66.25</v>
      </c>
      <c r="R25" s="228">
        <f t="shared" si="3"/>
        <v>19.88</v>
      </c>
      <c r="S25" s="230">
        <v>8</v>
      </c>
      <c r="T25" s="199">
        <v>13</v>
      </c>
      <c r="U25" s="199">
        <v>12</v>
      </c>
      <c r="V25" s="195">
        <v>8</v>
      </c>
      <c r="W25" s="199">
        <v>10</v>
      </c>
      <c r="X25" s="195">
        <v>10</v>
      </c>
      <c r="Y25" s="199">
        <v>17</v>
      </c>
      <c r="Z25" s="199"/>
      <c r="AA25" s="199"/>
      <c r="AB25" s="199"/>
      <c r="AC25" s="212">
        <f t="shared" si="4"/>
        <v>78</v>
      </c>
      <c r="AD25" s="227">
        <f t="shared" si="5"/>
        <v>78</v>
      </c>
      <c r="AE25" s="228">
        <f t="shared" si="6"/>
        <v>39</v>
      </c>
      <c r="AF25" s="150">
        <v>24</v>
      </c>
      <c r="AG25" s="227">
        <f t="shared" si="7"/>
        <v>48</v>
      </c>
      <c r="AH25" s="228">
        <f t="shared" si="8"/>
        <v>9.6</v>
      </c>
      <c r="AI25" s="257">
        <f t="shared" si="9"/>
        <v>68.48</v>
      </c>
      <c r="AJ25" s="258">
        <f t="shared" si="0"/>
        <v>80</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v>7</v>
      </c>
      <c r="G26" s="198">
        <v>6</v>
      </c>
      <c r="H26" s="198">
        <v>5</v>
      </c>
      <c r="I26" s="199">
        <v>7</v>
      </c>
      <c r="J26" s="199">
        <v>7</v>
      </c>
      <c r="K26" s="199">
        <v>7</v>
      </c>
      <c r="L26" s="199">
        <v>10</v>
      </c>
      <c r="M26" s="199"/>
      <c r="N26" s="199"/>
      <c r="O26" s="199"/>
      <c r="P26" s="212">
        <f t="shared" si="1"/>
        <v>49</v>
      </c>
      <c r="Q26" s="227">
        <f t="shared" si="2"/>
        <v>61.25</v>
      </c>
      <c r="R26" s="228">
        <f t="shared" si="3"/>
        <v>18.38</v>
      </c>
      <c r="S26" s="230">
        <v>7</v>
      </c>
      <c r="T26" s="199">
        <v>12</v>
      </c>
      <c r="U26" s="199">
        <v>13</v>
      </c>
      <c r="V26" s="195">
        <v>7</v>
      </c>
      <c r="W26" s="199">
        <v>18</v>
      </c>
      <c r="X26" s="195">
        <v>10</v>
      </c>
      <c r="Y26" s="199">
        <v>20</v>
      </c>
      <c r="Z26" s="199"/>
      <c r="AA26" s="199"/>
      <c r="AB26" s="199"/>
      <c r="AC26" s="212">
        <f t="shared" si="4"/>
        <v>87</v>
      </c>
      <c r="AD26" s="227">
        <f t="shared" si="5"/>
        <v>87</v>
      </c>
      <c r="AE26" s="228">
        <f t="shared" si="6"/>
        <v>43.5</v>
      </c>
      <c r="AF26" s="150">
        <v>16</v>
      </c>
      <c r="AG26" s="227">
        <f t="shared" si="7"/>
        <v>32</v>
      </c>
      <c r="AH26" s="228">
        <f t="shared" si="8"/>
        <v>6.4</v>
      </c>
      <c r="AI26" s="257">
        <f t="shared" si="9"/>
        <v>68.28</v>
      </c>
      <c r="AJ26" s="258">
        <f t="shared" si="0"/>
        <v>80</v>
      </c>
      <c r="AL26" s="118"/>
      <c r="AN26" s="127"/>
    </row>
    <row r="27" ht="18" customHeight="1" spans="1:40">
      <c r="A27" s="57">
        <v>16</v>
      </c>
      <c r="B27" s="53" t="str">
        <f>'INPUT DATA'!B27</f>
        <v>16. TUNGOL JOHANNES LISCOG</v>
      </c>
      <c r="C27" s="196"/>
      <c r="D27" s="196"/>
      <c r="E27" s="197"/>
      <c r="F27" s="198">
        <v>9</v>
      </c>
      <c r="G27" s="198">
        <v>10</v>
      </c>
      <c r="H27" s="198">
        <v>10</v>
      </c>
      <c r="I27" s="199">
        <v>8</v>
      </c>
      <c r="J27" s="199">
        <v>8</v>
      </c>
      <c r="K27" s="199">
        <v>9</v>
      </c>
      <c r="L27" s="199">
        <v>9</v>
      </c>
      <c r="M27" s="199"/>
      <c r="N27" s="199"/>
      <c r="O27" s="199"/>
      <c r="P27" s="212">
        <f t="shared" si="1"/>
        <v>63</v>
      </c>
      <c r="Q27" s="227">
        <f t="shared" si="2"/>
        <v>78.75</v>
      </c>
      <c r="R27" s="228">
        <f t="shared" si="3"/>
        <v>23.63</v>
      </c>
      <c r="S27" s="230">
        <v>8</v>
      </c>
      <c r="T27" s="199">
        <v>13</v>
      </c>
      <c r="U27" s="199">
        <v>14</v>
      </c>
      <c r="V27" s="195">
        <v>8</v>
      </c>
      <c r="W27" s="199">
        <v>18</v>
      </c>
      <c r="X27" s="195">
        <v>8</v>
      </c>
      <c r="Y27" s="199">
        <v>18</v>
      </c>
      <c r="Z27" s="199"/>
      <c r="AA27" s="199"/>
      <c r="AB27" s="199"/>
      <c r="AC27" s="212">
        <f t="shared" si="4"/>
        <v>87</v>
      </c>
      <c r="AD27" s="227">
        <f t="shared" si="5"/>
        <v>87</v>
      </c>
      <c r="AE27" s="228">
        <f t="shared" si="6"/>
        <v>43.5</v>
      </c>
      <c r="AF27" s="150">
        <v>40</v>
      </c>
      <c r="AG27" s="227">
        <f t="shared" si="7"/>
        <v>80</v>
      </c>
      <c r="AH27" s="228">
        <f t="shared" si="8"/>
        <v>16</v>
      </c>
      <c r="AI27" s="257">
        <f t="shared" si="9"/>
        <v>83.13</v>
      </c>
      <c r="AJ27" s="258">
        <f t="shared" si="0"/>
        <v>89</v>
      </c>
      <c r="AL27" s="118"/>
      <c r="AN27" s="127"/>
    </row>
    <row r="28" ht="18" customHeight="1" spans="1:40">
      <c r="A28" s="57">
        <v>17</v>
      </c>
      <c r="B28" s="53" t="str">
        <f>'INPUT DATA'!B28</f>
        <v>17. TUNGOL, DANIEL MADDAWIN</v>
      </c>
      <c r="C28" s="196"/>
      <c r="D28" s="196"/>
      <c r="E28" s="197"/>
      <c r="F28" s="198">
        <v>8</v>
      </c>
      <c r="G28" s="198">
        <v>8</v>
      </c>
      <c r="H28" s="198">
        <v>8</v>
      </c>
      <c r="I28" s="199">
        <v>7</v>
      </c>
      <c r="J28" s="199">
        <v>5</v>
      </c>
      <c r="K28" s="199">
        <v>6</v>
      </c>
      <c r="L28" s="199">
        <v>7</v>
      </c>
      <c r="M28" s="199"/>
      <c r="N28" s="199"/>
      <c r="O28" s="199"/>
      <c r="P28" s="212">
        <f t="shared" si="1"/>
        <v>49</v>
      </c>
      <c r="Q28" s="227">
        <f t="shared" si="2"/>
        <v>61.25</v>
      </c>
      <c r="R28" s="228">
        <f t="shared" si="3"/>
        <v>18.38</v>
      </c>
      <c r="S28" s="230">
        <v>9</v>
      </c>
      <c r="T28" s="199">
        <v>12</v>
      </c>
      <c r="U28" s="199">
        <v>12</v>
      </c>
      <c r="V28" s="195">
        <v>9</v>
      </c>
      <c r="W28" s="199">
        <v>19</v>
      </c>
      <c r="X28" s="195">
        <v>10</v>
      </c>
      <c r="Y28" s="199">
        <v>18</v>
      </c>
      <c r="Z28" s="199"/>
      <c r="AA28" s="199"/>
      <c r="AB28" s="199"/>
      <c r="AC28" s="212">
        <f t="shared" si="4"/>
        <v>89</v>
      </c>
      <c r="AD28" s="227">
        <f t="shared" si="5"/>
        <v>89</v>
      </c>
      <c r="AE28" s="228">
        <f t="shared" si="6"/>
        <v>44.5</v>
      </c>
      <c r="AF28" s="150">
        <v>28</v>
      </c>
      <c r="AG28" s="227">
        <f t="shared" si="7"/>
        <v>56</v>
      </c>
      <c r="AH28" s="228">
        <f t="shared" si="8"/>
        <v>11.2</v>
      </c>
      <c r="AI28" s="257">
        <f t="shared" si="9"/>
        <v>74.08</v>
      </c>
      <c r="AJ28" s="258">
        <f t="shared" si="0"/>
        <v>83</v>
      </c>
      <c r="AL28" s="118"/>
      <c r="AN28" s="127"/>
    </row>
    <row r="29" ht="18" customHeight="1" spans="1:40">
      <c r="A29" s="57">
        <v>18</v>
      </c>
      <c r="B29" s="137" t="str">
        <f>'INPUT DATA'!B29</f>
        <v>18. YUTUC , MARC ANDREI A.</v>
      </c>
      <c r="C29" s="196"/>
      <c r="D29" s="196"/>
      <c r="E29" s="197"/>
      <c r="F29" s="198">
        <v>8</v>
      </c>
      <c r="G29" s="198">
        <v>11</v>
      </c>
      <c r="H29" s="198">
        <v>5</v>
      </c>
      <c r="I29" s="199">
        <v>7</v>
      </c>
      <c r="J29" s="199">
        <v>7</v>
      </c>
      <c r="K29" s="199">
        <v>10</v>
      </c>
      <c r="L29" s="199">
        <v>10</v>
      </c>
      <c r="M29" s="199"/>
      <c r="N29" s="199"/>
      <c r="O29" s="199"/>
      <c r="P29" s="212">
        <f t="shared" si="1"/>
        <v>58</v>
      </c>
      <c r="Q29" s="227">
        <f t="shared" si="2"/>
        <v>72.5</v>
      </c>
      <c r="R29" s="228">
        <f t="shared" si="3"/>
        <v>21.75</v>
      </c>
      <c r="S29" s="230">
        <v>8</v>
      </c>
      <c r="T29" s="199">
        <v>12</v>
      </c>
      <c r="U29" s="199">
        <v>12</v>
      </c>
      <c r="V29" s="195">
        <v>7</v>
      </c>
      <c r="W29" s="199">
        <v>10</v>
      </c>
      <c r="X29" s="195">
        <v>10</v>
      </c>
      <c r="Y29" s="199">
        <v>17</v>
      </c>
      <c r="Z29" s="199"/>
      <c r="AA29" s="199"/>
      <c r="AB29" s="199"/>
      <c r="AC29" s="212">
        <f t="shared" si="4"/>
        <v>76</v>
      </c>
      <c r="AD29" s="227">
        <f t="shared" si="5"/>
        <v>76</v>
      </c>
      <c r="AE29" s="228">
        <f t="shared" si="6"/>
        <v>38</v>
      </c>
      <c r="AF29" s="150">
        <v>10</v>
      </c>
      <c r="AG29" s="227">
        <f t="shared" si="7"/>
        <v>20</v>
      </c>
      <c r="AH29" s="228">
        <f t="shared" si="8"/>
        <v>4</v>
      </c>
      <c r="AI29" s="257">
        <f t="shared" si="9"/>
        <v>63.75</v>
      </c>
      <c r="AJ29" s="258">
        <f t="shared" si="0"/>
        <v>77</v>
      </c>
      <c r="AL29" s="118"/>
      <c r="AN29" s="127"/>
    </row>
    <row r="30" ht="18" customHeight="1" spans="1:40">
      <c r="A30" s="57">
        <v>19</v>
      </c>
      <c r="B30" s="137" t="str">
        <f>'INPUT DATA'!B30</f>
        <v>BALUYUT, JOHN ALBERT</v>
      </c>
      <c r="C30" s="196"/>
      <c r="D30" s="196"/>
      <c r="E30" s="197"/>
      <c r="F30" s="198">
        <v>8</v>
      </c>
      <c r="G30" s="198">
        <v>5</v>
      </c>
      <c r="H30" s="198">
        <v>10</v>
      </c>
      <c r="I30" s="199">
        <v>8</v>
      </c>
      <c r="J30" s="199">
        <v>5</v>
      </c>
      <c r="K30" s="199">
        <v>12</v>
      </c>
      <c r="L30" s="199">
        <v>10</v>
      </c>
      <c r="M30" s="199"/>
      <c r="N30" s="199"/>
      <c r="O30" s="199"/>
      <c r="P30" s="212">
        <f t="shared" si="1"/>
        <v>58</v>
      </c>
      <c r="Q30" s="227">
        <f t="shared" si="2"/>
        <v>72.5</v>
      </c>
      <c r="R30" s="228">
        <f t="shared" si="3"/>
        <v>21.75</v>
      </c>
      <c r="S30" s="230">
        <v>7</v>
      </c>
      <c r="T30" s="199">
        <v>11</v>
      </c>
      <c r="U30" s="199">
        <v>14</v>
      </c>
      <c r="V30" s="195">
        <v>7</v>
      </c>
      <c r="W30" s="199">
        <v>19</v>
      </c>
      <c r="X30" s="195">
        <v>10</v>
      </c>
      <c r="Y30" s="199">
        <v>18</v>
      </c>
      <c r="Z30" s="199"/>
      <c r="AA30" s="199"/>
      <c r="AB30" s="199"/>
      <c r="AC30" s="212">
        <f t="shared" si="4"/>
        <v>86</v>
      </c>
      <c r="AD30" s="227">
        <f t="shared" si="5"/>
        <v>86</v>
      </c>
      <c r="AE30" s="228">
        <f t="shared" si="6"/>
        <v>43</v>
      </c>
      <c r="AF30" s="150">
        <v>35</v>
      </c>
      <c r="AG30" s="227">
        <f t="shared" si="7"/>
        <v>70</v>
      </c>
      <c r="AH30" s="228">
        <f t="shared" si="8"/>
        <v>14</v>
      </c>
      <c r="AI30" s="257">
        <f t="shared" si="9"/>
        <v>78.75</v>
      </c>
      <c r="AJ30" s="258">
        <f t="shared" si="0"/>
        <v>86</v>
      </c>
      <c r="AL30" s="118"/>
      <c r="AN30" s="127"/>
    </row>
    <row r="31" ht="18" customHeight="1" spans="1:40">
      <c r="A31" s="57">
        <v>20</v>
      </c>
      <c r="B31" s="53" t="str">
        <f>'INPUT DATA'!B31</f>
        <v>CALBARRIO, PRINCE LIAM</v>
      </c>
      <c r="C31" s="196"/>
      <c r="D31" s="196"/>
      <c r="E31" s="197"/>
      <c r="F31" s="198"/>
      <c r="G31" s="198"/>
      <c r="H31" s="198"/>
      <c r="I31" s="199"/>
      <c r="J31" s="199"/>
      <c r="K31" s="199"/>
      <c r="L31" s="199"/>
      <c r="M31" s="199"/>
      <c r="N31" s="199"/>
      <c r="O31" s="199"/>
      <c r="P31" s="212" t="str">
        <f t="shared" si="1"/>
        <v/>
      </c>
      <c r="Q31" s="227" t="str">
        <f t="shared" si="2"/>
        <v/>
      </c>
      <c r="R31" s="228" t="str">
        <f t="shared" si="3"/>
        <v/>
      </c>
      <c r="S31" s="230"/>
      <c r="T31" s="199"/>
      <c r="U31" s="199"/>
      <c r="V31" s="195"/>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8"/>
      <c r="H32" s="198"/>
      <c r="I32" s="199"/>
      <c r="J32" s="199"/>
      <c r="K32" s="199"/>
      <c r="L32" s="199"/>
      <c r="M32" s="199"/>
      <c r="N32" s="199"/>
      <c r="O32" s="199"/>
      <c r="P32" s="212" t="str">
        <f t="shared" si="1"/>
        <v/>
      </c>
      <c r="Q32" s="227" t="str">
        <f t="shared" si="2"/>
        <v/>
      </c>
      <c r="R32" s="228" t="str">
        <f t="shared" si="3"/>
        <v/>
      </c>
      <c r="S32" s="230"/>
      <c r="T32" s="199"/>
      <c r="U32" s="199"/>
      <c r="V32" s="195"/>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8"/>
      <c r="H33" s="198"/>
      <c r="I33" s="199"/>
      <c r="J33" s="199"/>
      <c r="K33" s="199"/>
      <c r="L33" s="199"/>
      <c r="M33" s="199"/>
      <c r="N33" s="199"/>
      <c r="O33" s="199"/>
      <c r="P33" s="212" t="str">
        <f t="shared" si="1"/>
        <v/>
      </c>
      <c r="Q33" s="227" t="str">
        <f t="shared" si="2"/>
        <v/>
      </c>
      <c r="R33" s="228" t="str">
        <f t="shared" si="3"/>
        <v/>
      </c>
      <c r="S33" s="230"/>
      <c r="T33" s="199"/>
      <c r="U33" s="199"/>
      <c r="V33" s="195"/>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8"/>
      <c r="H34" s="198"/>
      <c r="I34" s="199"/>
      <c r="J34" s="199"/>
      <c r="K34" s="199"/>
      <c r="L34" s="199"/>
      <c r="M34" s="199"/>
      <c r="N34" s="199"/>
      <c r="O34" s="199"/>
      <c r="P34" s="212" t="str">
        <f t="shared" si="1"/>
        <v/>
      </c>
      <c r="Q34" s="227" t="str">
        <f t="shared" si="2"/>
        <v/>
      </c>
      <c r="R34" s="228" t="str">
        <f t="shared" si="3"/>
        <v/>
      </c>
      <c r="S34" s="230"/>
      <c r="T34" s="199"/>
      <c r="U34" s="199"/>
      <c r="V34" s="195"/>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8"/>
      <c r="H35" s="198"/>
      <c r="I35" s="199"/>
      <c r="J35" s="199"/>
      <c r="K35" s="199"/>
      <c r="L35" s="199"/>
      <c r="M35" s="199"/>
      <c r="N35" s="199"/>
      <c r="O35" s="199"/>
      <c r="P35" s="212" t="str">
        <f t="shared" si="1"/>
        <v/>
      </c>
      <c r="Q35" s="227" t="str">
        <f t="shared" si="2"/>
        <v/>
      </c>
      <c r="R35" s="228" t="str">
        <f t="shared" si="3"/>
        <v/>
      </c>
      <c r="S35" s="230"/>
      <c r="T35" s="199"/>
      <c r="U35" s="199"/>
      <c r="V35" s="195"/>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8"/>
      <c r="H36" s="198"/>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8"/>
      <c r="H37" s="198"/>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v>10</v>
      </c>
      <c r="G63" s="198">
        <v>13</v>
      </c>
      <c r="H63" s="198">
        <v>10</v>
      </c>
      <c r="I63" s="195">
        <v>9</v>
      </c>
      <c r="J63" s="195">
        <v>9</v>
      </c>
      <c r="K63" s="195">
        <v>13</v>
      </c>
      <c r="L63" s="195">
        <v>10</v>
      </c>
      <c r="M63" s="195"/>
      <c r="N63" s="195"/>
      <c r="O63" s="195"/>
      <c r="P63" s="212">
        <f t="shared" si="1"/>
        <v>74</v>
      </c>
      <c r="Q63" s="227">
        <f t="shared" si="2"/>
        <v>92.5</v>
      </c>
      <c r="R63" s="228">
        <f t="shared" si="3"/>
        <v>27.75</v>
      </c>
      <c r="S63" s="229">
        <v>9</v>
      </c>
      <c r="T63" s="195">
        <v>14</v>
      </c>
      <c r="U63" s="195">
        <v>14</v>
      </c>
      <c r="V63" s="195">
        <v>7</v>
      </c>
      <c r="W63" s="195">
        <v>18</v>
      </c>
      <c r="X63" s="195">
        <v>10</v>
      </c>
      <c r="Y63" s="195">
        <v>18</v>
      </c>
      <c r="Z63" s="195"/>
      <c r="AA63" s="195"/>
      <c r="AB63" s="195"/>
      <c r="AC63" s="212">
        <f t="shared" si="4"/>
        <v>90</v>
      </c>
      <c r="AD63" s="227">
        <f t="shared" si="5"/>
        <v>90</v>
      </c>
      <c r="AE63" s="228">
        <f t="shared" si="6"/>
        <v>45</v>
      </c>
      <c r="AF63" s="150">
        <v>40</v>
      </c>
      <c r="AG63" s="227">
        <f t="shared" si="7"/>
        <v>80</v>
      </c>
      <c r="AH63" s="228">
        <f t="shared" si="8"/>
        <v>16</v>
      </c>
      <c r="AI63" s="257">
        <f t="shared" si="9"/>
        <v>88.75</v>
      </c>
      <c r="AJ63" s="258">
        <f t="shared" si="0"/>
        <v>92</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v>8</v>
      </c>
      <c r="G64" s="198">
        <v>3</v>
      </c>
      <c r="H64" s="198">
        <v>4</v>
      </c>
      <c r="I64" s="199">
        <v>8</v>
      </c>
      <c r="J64" s="199">
        <v>7</v>
      </c>
      <c r="K64" s="199">
        <v>12</v>
      </c>
      <c r="L64" s="199">
        <v>10</v>
      </c>
      <c r="M64" s="199"/>
      <c r="N64" s="199"/>
      <c r="O64" s="199"/>
      <c r="P64" s="212">
        <f t="shared" si="1"/>
        <v>52</v>
      </c>
      <c r="Q64" s="227">
        <f t="shared" si="2"/>
        <v>65</v>
      </c>
      <c r="R64" s="228">
        <f t="shared" si="3"/>
        <v>19.5</v>
      </c>
      <c r="S64" s="230">
        <v>7</v>
      </c>
      <c r="T64" s="199">
        <v>13</v>
      </c>
      <c r="U64" s="199">
        <v>12</v>
      </c>
      <c r="V64" s="195">
        <v>8</v>
      </c>
      <c r="W64" s="199">
        <v>18</v>
      </c>
      <c r="X64" s="195">
        <v>10</v>
      </c>
      <c r="Y64" s="199">
        <v>18</v>
      </c>
      <c r="Z64" s="199"/>
      <c r="AA64" s="199"/>
      <c r="AB64" s="199"/>
      <c r="AC64" s="212">
        <f t="shared" si="4"/>
        <v>86</v>
      </c>
      <c r="AD64" s="227">
        <f t="shared" si="5"/>
        <v>86</v>
      </c>
      <c r="AE64" s="228">
        <f t="shared" si="6"/>
        <v>43</v>
      </c>
      <c r="AF64" s="150">
        <v>25</v>
      </c>
      <c r="AG64" s="227">
        <f t="shared" si="7"/>
        <v>50</v>
      </c>
      <c r="AH64" s="228">
        <f t="shared" si="8"/>
        <v>10</v>
      </c>
      <c r="AI64" s="257">
        <f t="shared" si="9"/>
        <v>72.5</v>
      </c>
      <c r="AJ64" s="258">
        <f t="shared" si="0"/>
        <v>82</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v>10</v>
      </c>
      <c r="G65" s="198">
        <v>10</v>
      </c>
      <c r="H65" s="198">
        <v>5</v>
      </c>
      <c r="I65" s="199">
        <v>8</v>
      </c>
      <c r="J65" s="199">
        <v>10</v>
      </c>
      <c r="K65" s="199">
        <v>11</v>
      </c>
      <c r="L65" s="199">
        <v>10</v>
      </c>
      <c r="M65" s="199"/>
      <c r="N65" s="199"/>
      <c r="O65" s="199"/>
      <c r="P65" s="212">
        <f t="shared" si="1"/>
        <v>64</v>
      </c>
      <c r="Q65" s="227">
        <f t="shared" si="2"/>
        <v>80</v>
      </c>
      <c r="R65" s="228">
        <f t="shared" si="3"/>
        <v>24</v>
      </c>
      <c r="S65" s="230">
        <v>8</v>
      </c>
      <c r="T65" s="199">
        <v>14</v>
      </c>
      <c r="U65" s="199">
        <v>12</v>
      </c>
      <c r="V65" s="195">
        <v>8</v>
      </c>
      <c r="W65" s="199">
        <v>17</v>
      </c>
      <c r="X65" s="195">
        <v>8</v>
      </c>
      <c r="Y65" s="199">
        <v>17</v>
      </c>
      <c r="Z65" s="199"/>
      <c r="AA65" s="199"/>
      <c r="AB65" s="199"/>
      <c r="AC65" s="212">
        <f t="shared" si="4"/>
        <v>84</v>
      </c>
      <c r="AD65" s="227">
        <f t="shared" si="5"/>
        <v>84</v>
      </c>
      <c r="AE65" s="228">
        <f t="shared" si="6"/>
        <v>42</v>
      </c>
      <c r="AF65" s="150">
        <v>36</v>
      </c>
      <c r="AG65" s="227">
        <f t="shared" si="7"/>
        <v>72</v>
      </c>
      <c r="AH65" s="228">
        <f t="shared" si="8"/>
        <v>14.4</v>
      </c>
      <c r="AI65" s="257">
        <f t="shared" si="9"/>
        <v>80.4</v>
      </c>
      <c r="AJ65" s="258">
        <f t="shared" si="0"/>
        <v>87</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v>10</v>
      </c>
      <c r="G66" s="198">
        <v>11</v>
      </c>
      <c r="H66" s="198">
        <v>10</v>
      </c>
      <c r="I66" s="199">
        <v>9</v>
      </c>
      <c r="J66" s="199">
        <v>7</v>
      </c>
      <c r="K66" s="199">
        <v>11</v>
      </c>
      <c r="L66" s="199">
        <v>10</v>
      </c>
      <c r="M66" s="199"/>
      <c r="N66" s="199"/>
      <c r="O66" s="199"/>
      <c r="P66" s="212">
        <f t="shared" si="1"/>
        <v>68</v>
      </c>
      <c r="Q66" s="227">
        <f t="shared" si="2"/>
        <v>85</v>
      </c>
      <c r="R66" s="228">
        <f t="shared" si="3"/>
        <v>25.5</v>
      </c>
      <c r="S66" s="230">
        <v>9</v>
      </c>
      <c r="T66" s="199">
        <v>13</v>
      </c>
      <c r="U66" s="199">
        <v>14</v>
      </c>
      <c r="V66" s="195">
        <v>8</v>
      </c>
      <c r="W66" s="199">
        <v>17</v>
      </c>
      <c r="X66" s="195">
        <v>3</v>
      </c>
      <c r="Y66" s="199">
        <v>18</v>
      </c>
      <c r="Z66" s="199"/>
      <c r="AA66" s="199"/>
      <c r="AB66" s="199"/>
      <c r="AC66" s="212">
        <f t="shared" si="4"/>
        <v>82</v>
      </c>
      <c r="AD66" s="227">
        <f t="shared" si="5"/>
        <v>82</v>
      </c>
      <c r="AE66" s="228">
        <f t="shared" si="6"/>
        <v>41</v>
      </c>
      <c r="AF66" s="150">
        <v>48</v>
      </c>
      <c r="AG66" s="227">
        <f t="shared" si="7"/>
        <v>96</v>
      </c>
      <c r="AH66" s="228">
        <f t="shared" si="8"/>
        <v>19.2</v>
      </c>
      <c r="AI66" s="257">
        <f t="shared" si="9"/>
        <v>85.7</v>
      </c>
      <c r="AJ66" s="258">
        <f t="shared" si="0"/>
        <v>91</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v>8</v>
      </c>
      <c r="G67" s="198">
        <v>13</v>
      </c>
      <c r="H67" s="198">
        <v>5</v>
      </c>
      <c r="I67" s="199">
        <v>8</v>
      </c>
      <c r="J67" s="199">
        <v>7</v>
      </c>
      <c r="K67" s="199">
        <v>7</v>
      </c>
      <c r="L67" s="199">
        <v>9</v>
      </c>
      <c r="M67" s="199"/>
      <c r="N67" s="199"/>
      <c r="O67" s="199"/>
      <c r="P67" s="212">
        <f t="shared" si="1"/>
        <v>57</v>
      </c>
      <c r="Q67" s="227">
        <f t="shared" si="2"/>
        <v>71.25</v>
      </c>
      <c r="R67" s="228">
        <f t="shared" si="3"/>
        <v>21.38</v>
      </c>
      <c r="S67" s="230">
        <v>9</v>
      </c>
      <c r="T67" s="199">
        <v>14</v>
      </c>
      <c r="U67" s="199">
        <v>12</v>
      </c>
      <c r="V67" s="195">
        <v>9</v>
      </c>
      <c r="W67" s="199">
        <v>20</v>
      </c>
      <c r="X67" s="195">
        <v>10</v>
      </c>
      <c r="Y67" s="199">
        <v>17</v>
      </c>
      <c r="Z67" s="199"/>
      <c r="AA67" s="199"/>
      <c r="AB67" s="199"/>
      <c r="AC67" s="212">
        <f t="shared" si="4"/>
        <v>91</v>
      </c>
      <c r="AD67" s="227">
        <f t="shared" si="5"/>
        <v>91</v>
      </c>
      <c r="AE67" s="228">
        <f t="shared" si="6"/>
        <v>45.5</v>
      </c>
      <c r="AF67" s="150">
        <v>25</v>
      </c>
      <c r="AG67" s="227">
        <f t="shared" si="7"/>
        <v>50</v>
      </c>
      <c r="AH67" s="228">
        <f t="shared" si="8"/>
        <v>10</v>
      </c>
      <c r="AI67" s="257">
        <f t="shared" si="9"/>
        <v>76.88</v>
      </c>
      <c r="AJ67" s="258">
        <f t="shared" si="0"/>
        <v>85</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v>8</v>
      </c>
      <c r="G68" s="198">
        <v>12</v>
      </c>
      <c r="H68" s="198">
        <v>8</v>
      </c>
      <c r="I68" s="199">
        <v>9</v>
      </c>
      <c r="J68" s="199">
        <v>2</v>
      </c>
      <c r="K68" s="199">
        <v>7</v>
      </c>
      <c r="L68" s="199">
        <v>10</v>
      </c>
      <c r="M68" s="199"/>
      <c r="N68" s="199"/>
      <c r="O68" s="199"/>
      <c r="P68" s="212">
        <f t="shared" si="1"/>
        <v>56</v>
      </c>
      <c r="Q68" s="227">
        <f t="shared" si="2"/>
        <v>70</v>
      </c>
      <c r="R68" s="228">
        <f t="shared" si="3"/>
        <v>21</v>
      </c>
      <c r="S68" s="230">
        <v>8</v>
      </c>
      <c r="T68" s="199">
        <v>13</v>
      </c>
      <c r="U68" s="199">
        <v>13</v>
      </c>
      <c r="V68" s="195">
        <v>9</v>
      </c>
      <c r="W68" s="199">
        <v>10</v>
      </c>
      <c r="X68" s="195">
        <v>9</v>
      </c>
      <c r="Y68" s="199">
        <v>18</v>
      </c>
      <c r="Z68" s="199"/>
      <c r="AA68" s="199"/>
      <c r="AB68" s="199"/>
      <c r="AC68" s="212">
        <f t="shared" si="4"/>
        <v>80</v>
      </c>
      <c r="AD68" s="227">
        <f t="shared" si="5"/>
        <v>80</v>
      </c>
      <c r="AE68" s="228">
        <f t="shared" si="6"/>
        <v>40</v>
      </c>
      <c r="AF68" s="150">
        <v>41</v>
      </c>
      <c r="AG68" s="227">
        <f t="shared" si="7"/>
        <v>82</v>
      </c>
      <c r="AH68" s="228">
        <f t="shared" si="8"/>
        <v>16.4</v>
      </c>
      <c r="AI68" s="257">
        <f t="shared" si="9"/>
        <v>77.4</v>
      </c>
      <c r="AJ68" s="258">
        <f t="shared" si="0"/>
        <v>85</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v>10</v>
      </c>
      <c r="G69" s="198">
        <v>12</v>
      </c>
      <c r="H69" s="198">
        <v>9</v>
      </c>
      <c r="I69" s="199">
        <v>9</v>
      </c>
      <c r="J69" s="199">
        <v>7</v>
      </c>
      <c r="K69" s="199">
        <v>14</v>
      </c>
      <c r="L69" s="199">
        <v>10</v>
      </c>
      <c r="M69" s="199"/>
      <c r="N69" s="199"/>
      <c r="O69" s="199"/>
      <c r="P69" s="212">
        <f t="shared" si="1"/>
        <v>71</v>
      </c>
      <c r="Q69" s="227">
        <f t="shared" si="2"/>
        <v>88.75</v>
      </c>
      <c r="R69" s="228">
        <f t="shared" si="3"/>
        <v>26.63</v>
      </c>
      <c r="S69" s="230">
        <v>6</v>
      </c>
      <c r="T69" s="199">
        <v>8</v>
      </c>
      <c r="U69" s="199">
        <v>9</v>
      </c>
      <c r="V69" s="195">
        <v>9</v>
      </c>
      <c r="W69" s="199">
        <v>20</v>
      </c>
      <c r="X69" s="195">
        <v>8</v>
      </c>
      <c r="Y69" s="199">
        <v>12</v>
      </c>
      <c r="Z69" s="199"/>
      <c r="AA69" s="199"/>
      <c r="AB69" s="199"/>
      <c r="AC69" s="212">
        <f t="shared" si="4"/>
        <v>72</v>
      </c>
      <c r="AD69" s="227">
        <f t="shared" si="5"/>
        <v>72</v>
      </c>
      <c r="AE69" s="228">
        <f t="shared" si="6"/>
        <v>36</v>
      </c>
      <c r="AF69" s="150">
        <v>43</v>
      </c>
      <c r="AG69" s="227">
        <f t="shared" si="7"/>
        <v>86</v>
      </c>
      <c r="AH69" s="228">
        <f t="shared" si="8"/>
        <v>17.2</v>
      </c>
      <c r="AI69" s="257">
        <f t="shared" si="9"/>
        <v>79.83</v>
      </c>
      <c r="AJ69" s="258">
        <f t="shared" si="0"/>
        <v>87</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v>10</v>
      </c>
      <c r="G70" s="198">
        <v>12</v>
      </c>
      <c r="H70" s="198">
        <v>10</v>
      </c>
      <c r="I70" s="199">
        <v>8</v>
      </c>
      <c r="J70" s="199">
        <v>8</v>
      </c>
      <c r="K70" s="199">
        <v>11</v>
      </c>
      <c r="L70" s="199">
        <v>10</v>
      </c>
      <c r="M70" s="199"/>
      <c r="N70" s="199"/>
      <c r="O70" s="199"/>
      <c r="P70" s="212">
        <f t="shared" si="1"/>
        <v>69</v>
      </c>
      <c r="Q70" s="227">
        <f t="shared" si="2"/>
        <v>86.25</v>
      </c>
      <c r="R70" s="228">
        <f t="shared" si="3"/>
        <v>25.88</v>
      </c>
      <c r="S70" s="230">
        <v>9</v>
      </c>
      <c r="T70" s="199">
        <v>14</v>
      </c>
      <c r="U70" s="199">
        <v>14</v>
      </c>
      <c r="V70" s="195">
        <v>9</v>
      </c>
      <c r="W70" s="199">
        <v>17</v>
      </c>
      <c r="X70" s="195">
        <v>7</v>
      </c>
      <c r="Y70" s="199">
        <v>15</v>
      </c>
      <c r="Z70" s="199"/>
      <c r="AA70" s="199"/>
      <c r="AB70" s="199"/>
      <c r="AC70" s="212">
        <f t="shared" si="4"/>
        <v>85</v>
      </c>
      <c r="AD70" s="227">
        <f t="shared" si="5"/>
        <v>85</v>
      </c>
      <c r="AE70" s="228">
        <f t="shared" si="6"/>
        <v>42.5</v>
      </c>
      <c r="AF70" s="150">
        <v>30</v>
      </c>
      <c r="AG70" s="227">
        <f t="shared" si="7"/>
        <v>60</v>
      </c>
      <c r="AH70" s="228">
        <f t="shared" si="8"/>
        <v>12</v>
      </c>
      <c r="AI70" s="257">
        <f t="shared" si="9"/>
        <v>80.38</v>
      </c>
      <c r="AJ70" s="258">
        <f t="shared" si="0"/>
        <v>87</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v>9</v>
      </c>
      <c r="G71" s="198">
        <v>13</v>
      </c>
      <c r="H71" s="198">
        <v>10</v>
      </c>
      <c r="I71" s="199">
        <v>9</v>
      </c>
      <c r="J71" s="199">
        <v>10</v>
      </c>
      <c r="K71" s="199">
        <v>13</v>
      </c>
      <c r="L71" s="199">
        <v>10</v>
      </c>
      <c r="M71" s="199"/>
      <c r="N71" s="199"/>
      <c r="O71" s="199"/>
      <c r="P71" s="212">
        <f t="shared" si="1"/>
        <v>74</v>
      </c>
      <c r="Q71" s="227">
        <f t="shared" si="2"/>
        <v>92.5</v>
      </c>
      <c r="R71" s="228">
        <f t="shared" si="3"/>
        <v>27.75</v>
      </c>
      <c r="S71" s="230">
        <v>9</v>
      </c>
      <c r="T71" s="199">
        <v>15</v>
      </c>
      <c r="U71" s="199">
        <v>14</v>
      </c>
      <c r="V71" s="195">
        <v>7</v>
      </c>
      <c r="W71" s="199">
        <v>17</v>
      </c>
      <c r="X71" s="195">
        <v>7</v>
      </c>
      <c r="Y71" s="199">
        <v>17</v>
      </c>
      <c r="Z71" s="199"/>
      <c r="AA71" s="199"/>
      <c r="AB71" s="199"/>
      <c r="AC71" s="212">
        <f t="shared" si="4"/>
        <v>86</v>
      </c>
      <c r="AD71" s="227">
        <f t="shared" si="5"/>
        <v>86</v>
      </c>
      <c r="AE71" s="228">
        <f t="shared" si="6"/>
        <v>43</v>
      </c>
      <c r="AF71" s="150">
        <v>24</v>
      </c>
      <c r="AG71" s="227">
        <f t="shared" si="7"/>
        <v>48</v>
      </c>
      <c r="AH71" s="228">
        <f t="shared" si="8"/>
        <v>9.6</v>
      </c>
      <c r="AI71" s="257">
        <f t="shared" si="9"/>
        <v>80.35</v>
      </c>
      <c r="AJ71" s="258">
        <f t="shared" si="0"/>
        <v>87</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v>10</v>
      </c>
      <c r="G72" s="198">
        <v>13</v>
      </c>
      <c r="H72" s="198">
        <v>10</v>
      </c>
      <c r="I72" s="199">
        <v>9</v>
      </c>
      <c r="J72" s="199">
        <v>9</v>
      </c>
      <c r="K72" s="199">
        <v>14</v>
      </c>
      <c r="L72" s="199">
        <v>10</v>
      </c>
      <c r="M72" s="199"/>
      <c r="N72" s="199"/>
      <c r="O72" s="199"/>
      <c r="P72" s="212">
        <f t="shared" si="1"/>
        <v>75</v>
      </c>
      <c r="Q72" s="227">
        <f t="shared" si="2"/>
        <v>93.75</v>
      </c>
      <c r="R72" s="228">
        <f t="shared" si="3"/>
        <v>28.13</v>
      </c>
      <c r="S72" s="230">
        <v>8</v>
      </c>
      <c r="T72" s="199">
        <v>15</v>
      </c>
      <c r="U72" s="199">
        <v>14</v>
      </c>
      <c r="V72" s="195">
        <v>9</v>
      </c>
      <c r="W72" s="199">
        <v>17</v>
      </c>
      <c r="X72" s="195">
        <v>7</v>
      </c>
      <c r="Y72" s="199">
        <v>16</v>
      </c>
      <c r="Z72" s="199"/>
      <c r="AA72" s="199"/>
      <c r="AB72" s="199"/>
      <c r="AC72" s="212">
        <f t="shared" si="4"/>
        <v>86</v>
      </c>
      <c r="AD72" s="227">
        <f t="shared" si="5"/>
        <v>86</v>
      </c>
      <c r="AE72" s="228">
        <f t="shared" si="6"/>
        <v>43</v>
      </c>
      <c r="AF72" s="150">
        <v>37</v>
      </c>
      <c r="AG72" s="227">
        <f t="shared" si="7"/>
        <v>74</v>
      </c>
      <c r="AH72" s="228">
        <f t="shared" si="8"/>
        <v>14.8</v>
      </c>
      <c r="AI72" s="257">
        <f t="shared" si="9"/>
        <v>85.93</v>
      </c>
      <c r="AJ72" s="258">
        <f t="shared" si="0"/>
        <v>91</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v>8</v>
      </c>
      <c r="G73" s="198">
        <v>13</v>
      </c>
      <c r="H73" s="198">
        <v>10</v>
      </c>
      <c r="I73" s="199">
        <v>5</v>
      </c>
      <c r="J73" s="199">
        <v>9</v>
      </c>
      <c r="K73" s="199">
        <v>10</v>
      </c>
      <c r="L73" s="199">
        <v>5</v>
      </c>
      <c r="M73" s="199"/>
      <c r="N73" s="199"/>
      <c r="O73" s="199"/>
      <c r="P73" s="212">
        <f t="shared" si="1"/>
        <v>60</v>
      </c>
      <c r="Q73" s="227">
        <f t="shared" si="2"/>
        <v>75</v>
      </c>
      <c r="R73" s="228">
        <f t="shared" si="3"/>
        <v>22.5</v>
      </c>
      <c r="S73" s="230">
        <v>8</v>
      </c>
      <c r="T73" s="199">
        <v>12</v>
      </c>
      <c r="U73" s="199">
        <v>11</v>
      </c>
      <c r="V73" s="195">
        <v>8</v>
      </c>
      <c r="W73" s="199">
        <v>10</v>
      </c>
      <c r="X73" s="195">
        <v>10</v>
      </c>
      <c r="Y73" s="199">
        <v>17</v>
      </c>
      <c r="Z73" s="199"/>
      <c r="AA73" s="199"/>
      <c r="AB73" s="199"/>
      <c r="AC73" s="212">
        <f t="shared" si="4"/>
        <v>76</v>
      </c>
      <c r="AD73" s="227">
        <f t="shared" si="5"/>
        <v>76</v>
      </c>
      <c r="AE73" s="228">
        <f t="shared" si="6"/>
        <v>38</v>
      </c>
      <c r="AF73" s="150">
        <v>32</v>
      </c>
      <c r="AG73" s="227">
        <f t="shared" si="7"/>
        <v>64</v>
      </c>
      <c r="AH73" s="228">
        <f t="shared" si="8"/>
        <v>12.8</v>
      </c>
      <c r="AI73" s="257">
        <f t="shared" si="9"/>
        <v>73.3</v>
      </c>
      <c r="AJ73" s="258">
        <f t="shared" si="0"/>
        <v>83</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v>9</v>
      </c>
      <c r="G74" s="198">
        <v>10</v>
      </c>
      <c r="H74" s="198">
        <v>5</v>
      </c>
      <c r="I74" s="199">
        <v>8</v>
      </c>
      <c r="J74" s="199">
        <v>5</v>
      </c>
      <c r="K74" s="199">
        <v>12</v>
      </c>
      <c r="L74" s="199">
        <v>10</v>
      </c>
      <c r="M74" s="199"/>
      <c r="N74" s="199"/>
      <c r="O74" s="199"/>
      <c r="P74" s="212">
        <f t="shared" si="1"/>
        <v>59</v>
      </c>
      <c r="Q74" s="227">
        <f t="shared" si="2"/>
        <v>73.75</v>
      </c>
      <c r="R74" s="228">
        <f t="shared" si="3"/>
        <v>22.13</v>
      </c>
      <c r="S74" s="230">
        <v>8</v>
      </c>
      <c r="T74" s="199">
        <v>11</v>
      </c>
      <c r="U74" s="199">
        <v>13</v>
      </c>
      <c r="V74" s="195">
        <v>8</v>
      </c>
      <c r="W74" s="199">
        <v>17</v>
      </c>
      <c r="X74" s="195">
        <v>10</v>
      </c>
      <c r="Y74" s="199">
        <v>20</v>
      </c>
      <c r="Z74" s="199"/>
      <c r="AA74" s="199"/>
      <c r="AB74" s="199"/>
      <c r="AC74" s="212">
        <f t="shared" si="4"/>
        <v>87</v>
      </c>
      <c r="AD74" s="227">
        <f t="shared" si="5"/>
        <v>87</v>
      </c>
      <c r="AE74" s="228">
        <f t="shared" si="6"/>
        <v>43.5</v>
      </c>
      <c r="AF74" s="150">
        <v>24</v>
      </c>
      <c r="AG74" s="227">
        <f t="shared" si="7"/>
        <v>48</v>
      </c>
      <c r="AH74" s="228">
        <f t="shared" si="8"/>
        <v>9.6</v>
      </c>
      <c r="AI74" s="257">
        <f t="shared" si="9"/>
        <v>75.23</v>
      </c>
      <c r="AJ74" s="258">
        <f t="shared" si="0"/>
        <v>84</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v>10</v>
      </c>
      <c r="G75" s="198">
        <v>13</v>
      </c>
      <c r="H75" s="198">
        <v>10</v>
      </c>
      <c r="I75" s="199">
        <v>10</v>
      </c>
      <c r="J75" s="199">
        <v>10</v>
      </c>
      <c r="K75" s="199">
        <v>15</v>
      </c>
      <c r="L75" s="199">
        <v>10</v>
      </c>
      <c r="M75" s="199"/>
      <c r="N75" s="199"/>
      <c r="O75" s="199"/>
      <c r="P75" s="212">
        <f t="shared" si="1"/>
        <v>78</v>
      </c>
      <c r="Q75" s="227">
        <f t="shared" si="2"/>
        <v>97.5</v>
      </c>
      <c r="R75" s="228">
        <f t="shared" si="3"/>
        <v>29.25</v>
      </c>
      <c r="S75" s="230">
        <v>7</v>
      </c>
      <c r="T75" s="199">
        <v>11</v>
      </c>
      <c r="U75" s="199">
        <v>12</v>
      </c>
      <c r="V75" s="195">
        <v>10</v>
      </c>
      <c r="W75" s="199">
        <v>17</v>
      </c>
      <c r="X75" s="195">
        <v>7</v>
      </c>
      <c r="Y75" s="199">
        <v>18</v>
      </c>
      <c r="Z75" s="199"/>
      <c r="AA75" s="199"/>
      <c r="AB75" s="199"/>
      <c r="AC75" s="212">
        <f t="shared" si="4"/>
        <v>82</v>
      </c>
      <c r="AD75" s="227">
        <f t="shared" si="5"/>
        <v>82</v>
      </c>
      <c r="AE75" s="228">
        <f t="shared" si="6"/>
        <v>41</v>
      </c>
      <c r="AF75" s="150">
        <v>49</v>
      </c>
      <c r="AG75" s="227">
        <f t="shared" si="7"/>
        <v>98</v>
      </c>
      <c r="AH75" s="228">
        <f t="shared" si="8"/>
        <v>19.6</v>
      </c>
      <c r="AI75" s="257">
        <f t="shared" si="9"/>
        <v>89.85</v>
      </c>
      <c r="AJ75" s="258">
        <f t="shared" si="0"/>
        <v>93</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v>10</v>
      </c>
      <c r="G76" s="198">
        <v>12</v>
      </c>
      <c r="H76" s="198">
        <v>10</v>
      </c>
      <c r="I76" s="199">
        <v>9</v>
      </c>
      <c r="J76" s="199">
        <v>9</v>
      </c>
      <c r="K76" s="199">
        <v>12</v>
      </c>
      <c r="L76" s="199">
        <v>10</v>
      </c>
      <c r="M76" s="199"/>
      <c r="N76" s="199"/>
      <c r="O76" s="199"/>
      <c r="P76" s="212">
        <f t="shared" si="1"/>
        <v>72</v>
      </c>
      <c r="Q76" s="227">
        <f t="shared" si="2"/>
        <v>90</v>
      </c>
      <c r="R76" s="228">
        <f t="shared" si="3"/>
        <v>27</v>
      </c>
      <c r="S76" s="230">
        <v>8</v>
      </c>
      <c r="T76" s="199">
        <v>13</v>
      </c>
      <c r="U76" s="199">
        <v>14</v>
      </c>
      <c r="V76" s="195">
        <v>9</v>
      </c>
      <c r="W76" s="199">
        <v>20</v>
      </c>
      <c r="X76" s="195">
        <v>7</v>
      </c>
      <c r="Y76" s="199">
        <v>15</v>
      </c>
      <c r="Z76" s="199"/>
      <c r="AA76" s="199"/>
      <c r="AB76" s="199"/>
      <c r="AC76" s="212">
        <f t="shared" si="4"/>
        <v>86</v>
      </c>
      <c r="AD76" s="227">
        <f t="shared" si="5"/>
        <v>86</v>
      </c>
      <c r="AE76" s="228">
        <f t="shared" si="6"/>
        <v>43</v>
      </c>
      <c r="AF76" s="150">
        <v>36</v>
      </c>
      <c r="AG76" s="227">
        <f t="shared" si="7"/>
        <v>72</v>
      </c>
      <c r="AH76" s="228">
        <f t="shared" si="8"/>
        <v>14.4</v>
      </c>
      <c r="AI76" s="257">
        <f t="shared" si="9"/>
        <v>84.4</v>
      </c>
      <c r="AJ76" s="258">
        <f t="shared" ref="AJ76:AJ112" si="10">IF(ISERROR(IF($AF76="","",VLOOKUP(AI76,TRANSMUTATION_TABLE,4,TRUE))),"",IF($AF76="","",VLOOKUP(AI76,TRANSMUTATION_TABLE,4,TRUE)))</f>
        <v>90</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v>10</v>
      </c>
      <c r="G77" s="198">
        <v>13</v>
      </c>
      <c r="H77" s="198">
        <v>10</v>
      </c>
      <c r="I77" s="199">
        <v>10</v>
      </c>
      <c r="J77" s="199">
        <v>10</v>
      </c>
      <c r="K77" s="199">
        <v>14</v>
      </c>
      <c r="L77" s="199">
        <v>10</v>
      </c>
      <c r="M77" s="199"/>
      <c r="N77" s="199"/>
      <c r="O77" s="199"/>
      <c r="P77" s="212">
        <f t="shared" ref="P77:P112" si="11">IF(COUNT($F77:$O77)=0,"",SUM($F77:$O77))</f>
        <v>77</v>
      </c>
      <c r="Q77" s="227">
        <f t="shared" ref="Q77:Q112" si="12">IF(ISERROR(IF($P77="","",ROUND(($P77/$P$10)*$Q$10,2))),"",IF($P77="","",ROUND(($P77/$P$10)*$Q$10,2)))</f>
        <v>96.25</v>
      </c>
      <c r="R77" s="228">
        <f t="shared" ref="R77:R112" si="13">IF($Q77="","",ROUND($Q77*$R$10,2))</f>
        <v>28.88</v>
      </c>
      <c r="S77" s="230">
        <v>9</v>
      </c>
      <c r="T77" s="199">
        <v>12</v>
      </c>
      <c r="U77" s="199">
        <v>12</v>
      </c>
      <c r="V77" s="195">
        <v>10</v>
      </c>
      <c r="W77" s="199">
        <v>18</v>
      </c>
      <c r="X77" s="195">
        <v>10</v>
      </c>
      <c r="Y77" s="199">
        <v>18</v>
      </c>
      <c r="Z77" s="199"/>
      <c r="AA77" s="199"/>
      <c r="AB77" s="199"/>
      <c r="AC77" s="212">
        <f t="shared" ref="AC77:AC112" si="14">IF(COUNT($S77:$AB77)=0,"",SUM($S77:$AB77))</f>
        <v>89</v>
      </c>
      <c r="AD77" s="227">
        <f t="shared" ref="AD77:AD112" si="15">IF(ISERROR(IF($AC77="","",ROUND(($AC77/$AC$10)*$AD$10,2))),"",IF($AC77="","",ROUND(($AC77/$AC$10)*$AD$10,2)))</f>
        <v>89</v>
      </c>
      <c r="AE77" s="228">
        <f t="shared" ref="AE77:AE112" si="16">IF($AD77="","",ROUND($AD77*$AE$10,2))</f>
        <v>44.5</v>
      </c>
      <c r="AF77" s="150">
        <v>40</v>
      </c>
      <c r="AG77" s="227">
        <f t="shared" ref="AG77:AG112" si="17">IF(ISERROR(IF($AF77="","",ROUND(($AF77/$AF$10)*$AG$10,2))),"",IF($AF77="","",ROUND(($AF77/$AF$10)*$AG$10,2)))</f>
        <v>80</v>
      </c>
      <c r="AH77" s="228">
        <f t="shared" ref="AH77:AH112" si="18">IF($AG77="","",ROUND($AG77*$AH$10,2))</f>
        <v>16</v>
      </c>
      <c r="AI77" s="257">
        <f t="shared" ref="AI77:AI112" si="19">IF(ISERROR(IF($AF77="","",ROUND(SUM($R77,$AE77,$AH77),2))),"",IF($AF77="","",ROUND(SUM($R77,$AE77,$AH77),2)))</f>
        <v>89.38</v>
      </c>
      <c r="AJ77" s="258">
        <f t="shared" si="10"/>
        <v>93</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v>8</v>
      </c>
      <c r="G78" s="198">
        <v>12</v>
      </c>
      <c r="H78" s="198">
        <v>6</v>
      </c>
      <c r="I78" s="199">
        <v>9</v>
      </c>
      <c r="J78" s="199">
        <v>8</v>
      </c>
      <c r="K78" s="199">
        <v>13</v>
      </c>
      <c r="L78" s="199">
        <v>10</v>
      </c>
      <c r="M78" s="199"/>
      <c r="N78" s="199"/>
      <c r="O78" s="199"/>
      <c r="P78" s="212">
        <f t="shared" si="11"/>
        <v>66</v>
      </c>
      <c r="Q78" s="227">
        <f t="shared" si="12"/>
        <v>82.5</v>
      </c>
      <c r="R78" s="228">
        <f t="shared" si="13"/>
        <v>24.75</v>
      </c>
      <c r="S78" s="230">
        <v>7</v>
      </c>
      <c r="T78" s="199">
        <v>13</v>
      </c>
      <c r="U78" s="199">
        <v>13</v>
      </c>
      <c r="V78" s="195">
        <v>8</v>
      </c>
      <c r="W78" s="199">
        <v>18</v>
      </c>
      <c r="X78" s="195">
        <v>10</v>
      </c>
      <c r="Y78" s="199">
        <v>18</v>
      </c>
      <c r="Z78" s="199"/>
      <c r="AA78" s="199"/>
      <c r="AB78" s="199"/>
      <c r="AC78" s="212">
        <f t="shared" si="14"/>
        <v>87</v>
      </c>
      <c r="AD78" s="227">
        <f t="shared" si="15"/>
        <v>87</v>
      </c>
      <c r="AE78" s="228">
        <f t="shared" si="16"/>
        <v>43.5</v>
      </c>
      <c r="AF78" s="150">
        <v>38</v>
      </c>
      <c r="AG78" s="227">
        <f t="shared" si="17"/>
        <v>76</v>
      </c>
      <c r="AH78" s="228">
        <f t="shared" si="18"/>
        <v>15.2</v>
      </c>
      <c r="AI78" s="257">
        <f t="shared" si="19"/>
        <v>83.45</v>
      </c>
      <c r="AJ78" s="258">
        <f t="shared" si="10"/>
        <v>89</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v>10</v>
      </c>
      <c r="G79" s="198">
        <v>13</v>
      </c>
      <c r="H79" s="198">
        <v>5</v>
      </c>
      <c r="I79" s="199">
        <v>10</v>
      </c>
      <c r="J79" s="199">
        <v>10</v>
      </c>
      <c r="K79" s="199">
        <v>14</v>
      </c>
      <c r="L79" s="199">
        <v>10</v>
      </c>
      <c r="M79" s="199"/>
      <c r="N79" s="199"/>
      <c r="O79" s="199"/>
      <c r="P79" s="212">
        <f t="shared" si="11"/>
        <v>72</v>
      </c>
      <c r="Q79" s="227">
        <f t="shared" si="12"/>
        <v>90</v>
      </c>
      <c r="R79" s="228">
        <f t="shared" si="13"/>
        <v>27</v>
      </c>
      <c r="S79" s="230">
        <v>10</v>
      </c>
      <c r="T79" s="199">
        <v>14</v>
      </c>
      <c r="U79" s="199">
        <v>15</v>
      </c>
      <c r="V79" s="195">
        <v>10</v>
      </c>
      <c r="W79" s="199">
        <v>15</v>
      </c>
      <c r="X79" s="199">
        <v>10</v>
      </c>
      <c r="Y79" s="199">
        <v>17</v>
      </c>
      <c r="Z79" s="199"/>
      <c r="AA79" s="199"/>
      <c r="AB79" s="199"/>
      <c r="AC79" s="212">
        <f t="shared" si="14"/>
        <v>91</v>
      </c>
      <c r="AD79" s="227">
        <f t="shared" si="15"/>
        <v>91</v>
      </c>
      <c r="AE79" s="228">
        <f t="shared" si="16"/>
        <v>45.5</v>
      </c>
      <c r="AF79" s="150">
        <v>41</v>
      </c>
      <c r="AG79" s="227">
        <f t="shared" si="17"/>
        <v>82</v>
      </c>
      <c r="AH79" s="228">
        <f t="shared" si="18"/>
        <v>16.4</v>
      </c>
      <c r="AI79" s="257">
        <f t="shared" si="19"/>
        <v>88.9</v>
      </c>
      <c r="AJ79" s="258">
        <f t="shared" si="10"/>
        <v>93</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8"/>
      <c r="H80" s="198"/>
      <c r="I80" s="199"/>
      <c r="J80" s="199"/>
      <c r="K80" s="199"/>
      <c r="L80" s="199"/>
      <c r="M80" s="199"/>
      <c r="N80" s="199"/>
      <c r="O80" s="199"/>
      <c r="P80" s="212" t="str">
        <f t="shared" si="11"/>
        <v/>
      </c>
      <c r="Q80" s="227" t="str">
        <f t="shared" si="12"/>
        <v/>
      </c>
      <c r="R80" s="228" t="str">
        <f t="shared" si="13"/>
        <v/>
      </c>
      <c r="S80" s="230"/>
      <c r="T80" s="199"/>
      <c r="U80" s="199"/>
      <c r="V80" s="195"/>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8"/>
      <c r="H81" s="198"/>
      <c r="I81" s="199"/>
      <c r="J81" s="199"/>
      <c r="K81" s="199"/>
      <c r="L81" s="199"/>
      <c r="M81" s="199"/>
      <c r="N81" s="199"/>
      <c r="O81" s="199"/>
      <c r="P81" s="212" t="str">
        <f t="shared" si="11"/>
        <v/>
      </c>
      <c r="Q81" s="227" t="str">
        <f t="shared" si="12"/>
        <v/>
      </c>
      <c r="R81" s="228" t="str">
        <f t="shared" si="13"/>
        <v/>
      </c>
      <c r="S81" s="230"/>
      <c r="T81" s="199"/>
      <c r="U81" s="199"/>
      <c r="V81" s="195"/>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9"/>
      <c r="K82" s="199"/>
      <c r="L82" s="199"/>
      <c r="M82" s="199"/>
      <c r="N82" s="199"/>
      <c r="O82" s="199"/>
      <c r="P82" s="212" t="str">
        <f t="shared" si="11"/>
        <v/>
      </c>
      <c r="Q82" s="227" t="str">
        <f t="shared" si="12"/>
        <v/>
      </c>
      <c r="R82" s="228" t="str">
        <f t="shared" si="13"/>
        <v/>
      </c>
      <c r="S82" s="230"/>
      <c r="T82" s="199"/>
      <c r="U82" s="199"/>
      <c r="V82" s="195"/>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9"/>
      <c r="K83" s="199"/>
      <c r="L83" s="199"/>
      <c r="M83" s="199"/>
      <c r="N83" s="199"/>
      <c r="O83" s="199"/>
      <c r="P83" s="212" t="str">
        <f t="shared" si="11"/>
        <v/>
      </c>
      <c r="Q83" s="227" t="str">
        <f t="shared" si="12"/>
        <v/>
      </c>
      <c r="R83" s="228" t="str">
        <f t="shared" si="13"/>
        <v/>
      </c>
      <c r="S83" s="230"/>
      <c r="T83" s="199"/>
      <c r="U83" s="199"/>
      <c r="V83" s="195"/>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5"/>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5"/>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5"/>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5"/>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5"/>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2" right="0.2" top="0.5" bottom="0.2" header="0.2" footer="2"/>
  <pageSetup paperSize="1" scale="34"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tabSelected="1" zoomScale="87" zoomScaleNormal="87" topLeftCell="A45" workbookViewId="0">
      <selection activeCell="AN80" sqref="AN80"/>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35</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10</v>
      </c>
      <c r="H10" s="189">
        <v>10</v>
      </c>
      <c r="I10" s="189">
        <v>20</v>
      </c>
      <c r="J10" s="189">
        <v>11</v>
      </c>
      <c r="K10" s="189">
        <v>10</v>
      </c>
      <c r="L10" s="189"/>
      <c r="M10" s="189"/>
      <c r="N10" s="189"/>
      <c r="O10" s="189"/>
      <c r="P10" s="209">
        <f>IF(COUNT($F10:$O10)=0,"",SUM($F10:$O10))</f>
        <v>71</v>
      </c>
      <c r="Q10" s="222">
        <v>100</v>
      </c>
      <c r="R10" s="223">
        <v>0.3</v>
      </c>
      <c r="S10" s="188">
        <v>10</v>
      </c>
      <c r="T10" s="189">
        <v>20</v>
      </c>
      <c r="U10" s="189">
        <v>10</v>
      </c>
      <c r="V10" s="189">
        <v>20</v>
      </c>
      <c r="W10" s="189">
        <v>20</v>
      </c>
      <c r="X10" s="189">
        <v>15</v>
      </c>
      <c r="Y10" s="189"/>
      <c r="Z10" s="189"/>
      <c r="AA10" s="189"/>
      <c r="AB10" s="189"/>
      <c r="AC10" s="209">
        <f>IF(COUNT($S10:$AB10)=0,"",SUM($S10:$AB10))</f>
        <v>95</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v>8</v>
      </c>
      <c r="G12" s="195">
        <v>2</v>
      </c>
      <c r="H12" s="195">
        <v>4</v>
      </c>
      <c r="I12" s="195">
        <v>15</v>
      </c>
      <c r="J12" s="195">
        <v>10</v>
      </c>
      <c r="K12" s="195"/>
      <c r="L12" s="195"/>
      <c r="M12" s="195"/>
      <c r="N12" s="195"/>
      <c r="O12" s="195"/>
      <c r="P12" s="212">
        <f>IF(COUNT($F12:$O12)=0,"",SUM($F12:$O12))</f>
        <v>39</v>
      </c>
      <c r="Q12" s="227">
        <f>IF(ISERROR(IF($P12="","",ROUND(($P12/$P$10)*$Q$10,2))),"",IF($P12="","",ROUND(($P12/$P$10)*$Q$10,2)))</f>
        <v>54.93</v>
      </c>
      <c r="R12" s="228">
        <f>IF($Q12="","",ROUND($Q12*$R$10,2))</f>
        <v>16.48</v>
      </c>
      <c r="S12" s="229">
        <v>7</v>
      </c>
      <c r="T12" s="194">
        <v>17</v>
      </c>
      <c r="U12" s="195">
        <v>7</v>
      </c>
      <c r="V12" s="195">
        <v>17</v>
      </c>
      <c r="W12" s="199">
        <v>19</v>
      </c>
      <c r="X12" s="199"/>
      <c r="Y12" s="195"/>
      <c r="Z12" s="195"/>
      <c r="AA12" s="195"/>
      <c r="AB12" s="195"/>
      <c r="AC12" s="212">
        <f>IF(COUNT($S12:$AB12)=0,"",SUM($S12:$AB12))</f>
        <v>67</v>
      </c>
      <c r="AD12" s="227">
        <f>IF(ISERROR(IF($AC12="","",ROUND(($AC12/$AC$10)*$AD$10,2))),"",IF($AC12="","",ROUND(($AC12/$AC$10)*$AD$10,2)))</f>
        <v>70.53</v>
      </c>
      <c r="AE12" s="228">
        <f>IF($AD12="","",ROUND($AD12*$AE$10,2))</f>
        <v>35.27</v>
      </c>
      <c r="AF12" s="150">
        <v>50</v>
      </c>
      <c r="AG12" s="227">
        <f>IF(ISERROR(IF($AF12="","",ROUND(($AF12/$AF$10)*$AG$10,2))),"",IF($AF12="","",ROUND(($AF12/$AF$10)*$AG$10,2)))</f>
        <v>100</v>
      </c>
      <c r="AH12" s="228">
        <f>IF($AG12="","",ROUND($AG12*$AH$10,2))</f>
        <v>20</v>
      </c>
      <c r="AI12" s="257">
        <f>IF(ISERROR(IF($AF12="","",ROUND(SUM($R12,$AE12,$AH12),2))),"",IF($AF12="","",ROUND(SUM($R12,$AE12,$AH12),2)))</f>
        <v>71.75</v>
      </c>
      <c r="AJ12" s="258">
        <f t="shared" ref="AJ12:AJ75" si="0">IF(ISERROR(IF($AF12="","",VLOOKUP(AI12,TRANSMUTATION_TABLE,4,TRUE))),"",IF($AF12="","",VLOOKUP(AI12,TRANSMUTATION_TABLE,4,TRUE)))</f>
        <v>82</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v>9</v>
      </c>
      <c r="G13" s="199">
        <v>8</v>
      </c>
      <c r="H13" s="199">
        <v>8</v>
      </c>
      <c r="I13" s="199">
        <v>20</v>
      </c>
      <c r="J13" s="199">
        <v>10</v>
      </c>
      <c r="K13" s="199">
        <v>10</v>
      </c>
      <c r="L13" s="199"/>
      <c r="M13" s="199"/>
      <c r="N13" s="199"/>
      <c r="O13" s="199"/>
      <c r="P13" s="212">
        <f t="shared" ref="P13:P76" si="1">IF(COUNT($F13:$O13)=0,"",SUM($F13:$O13))</f>
        <v>65</v>
      </c>
      <c r="Q13" s="227">
        <f t="shared" ref="Q13:Q76" si="2">IF(ISERROR(IF($P13="","",ROUND(($P13/$P$10)*$Q$10,2))),"",IF($P13="","",ROUND(($P13/$P$10)*$Q$10,2)))</f>
        <v>91.55</v>
      </c>
      <c r="R13" s="228">
        <f t="shared" ref="R13:R76" si="3">IF($Q13="","",ROUND($Q13*$R$10,2))</f>
        <v>27.47</v>
      </c>
      <c r="S13" s="230">
        <v>8</v>
      </c>
      <c r="T13" s="198">
        <v>18</v>
      </c>
      <c r="U13" s="199">
        <v>8</v>
      </c>
      <c r="V13" s="199">
        <v>20</v>
      </c>
      <c r="W13" s="199">
        <v>10</v>
      </c>
      <c r="X13" s="199">
        <v>15</v>
      </c>
      <c r="Y13" s="199"/>
      <c r="Z13" s="199"/>
      <c r="AA13" s="199"/>
      <c r="AB13" s="199"/>
      <c r="AC13" s="212">
        <f t="shared" ref="AC13:AC76" si="4">IF(COUNT($S13:$AB13)=0,"",SUM($S13:$AB13))</f>
        <v>79</v>
      </c>
      <c r="AD13" s="227">
        <f t="shared" ref="AD13:AD76" si="5">IF(ISERROR(IF($AC13="","",ROUND(($AC13/$AC$10)*$AD$10,2))),"",IF($AC13="","",ROUND(($AC13/$AC$10)*$AD$10,2)))</f>
        <v>83.16</v>
      </c>
      <c r="AE13" s="228">
        <f t="shared" ref="AE13:AE76" si="6">IF($AD13="","",ROUND($AD13*$AE$10,2))</f>
        <v>41.58</v>
      </c>
      <c r="AF13" s="150">
        <v>45</v>
      </c>
      <c r="AG13" s="227">
        <f t="shared" ref="AG13:AG76" si="7">IF(ISERROR(IF($AF13="","",ROUND(($AF13/$AF$10)*$AG$10,2))),"",IF($AF13="","",ROUND(($AF13/$AF$10)*$AG$10,2)))</f>
        <v>90</v>
      </c>
      <c r="AH13" s="228">
        <f t="shared" ref="AH13:AH76" si="8">IF($AG13="","",ROUND($AG13*$AH$10,2))</f>
        <v>18</v>
      </c>
      <c r="AI13" s="257">
        <f t="shared" ref="AI13:AI76" si="9">IF(ISERROR(IF($AF13="","",ROUND(SUM($R13,$AE13,$AH13),2))),"",IF($AF13="","",ROUND(SUM($R13,$AE13,$AH13),2)))</f>
        <v>87.05</v>
      </c>
      <c r="AJ13" s="258">
        <f t="shared" si="0"/>
        <v>91</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v>9</v>
      </c>
      <c r="G14" s="199">
        <v>8</v>
      </c>
      <c r="H14" s="199">
        <v>7</v>
      </c>
      <c r="I14" s="199">
        <v>18</v>
      </c>
      <c r="J14" s="199">
        <v>7</v>
      </c>
      <c r="K14" s="199">
        <v>10</v>
      </c>
      <c r="L14" s="199"/>
      <c r="M14" s="199"/>
      <c r="N14" s="199"/>
      <c r="O14" s="199"/>
      <c r="P14" s="212">
        <f t="shared" si="1"/>
        <v>59</v>
      </c>
      <c r="Q14" s="227">
        <f t="shared" si="2"/>
        <v>83.1</v>
      </c>
      <c r="R14" s="228">
        <f t="shared" si="3"/>
        <v>24.93</v>
      </c>
      <c r="S14" s="230">
        <v>7</v>
      </c>
      <c r="T14" s="198">
        <v>18</v>
      </c>
      <c r="U14" s="199">
        <v>6</v>
      </c>
      <c r="V14" s="199">
        <v>19</v>
      </c>
      <c r="W14" s="199"/>
      <c r="X14" s="199">
        <v>15</v>
      </c>
      <c r="Y14" s="199"/>
      <c r="Z14" s="199"/>
      <c r="AA14" s="199"/>
      <c r="AB14" s="199"/>
      <c r="AC14" s="212">
        <f t="shared" si="4"/>
        <v>65</v>
      </c>
      <c r="AD14" s="227">
        <f t="shared" si="5"/>
        <v>68.42</v>
      </c>
      <c r="AE14" s="228">
        <f t="shared" si="6"/>
        <v>34.21</v>
      </c>
      <c r="AF14" s="150">
        <v>50</v>
      </c>
      <c r="AG14" s="227">
        <f t="shared" si="7"/>
        <v>100</v>
      </c>
      <c r="AH14" s="228">
        <f t="shared" si="8"/>
        <v>20</v>
      </c>
      <c r="AI14" s="257">
        <f t="shared" si="9"/>
        <v>79.14</v>
      </c>
      <c r="AJ14" s="258">
        <f t="shared" si="0"/>
        <v>86</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8"/>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v>8</v>
      </c>
      <c r="G16" s="199"/>
      <c r="H16" s="199">
        <v>4</v>
      </c>
      <c r="I16" s="199"/>
      <c r="J16" s="199"/>
      <c r="K16" s="199"/>
      <c r="L16" s="199"/>
      <c r="M16" s="199"/>
      <c r="N16" s="199"/>
      <c r="O16" s="199"/>
      <c r="P16" s="212">
        <f t="shared" si="1"/>
        <v>12</v>
      </c>
      <c r="Q16" s="227">
        <f t="shared" si="2"/>
        <v>16.9</v>
      </c>
      <c r="R16" s="228">
        <f t="shared" si="3"/>
        <v>5.07</v>
      </c>
      <c r="S16" s="230">
        <v>7</v>
      </c>
      <c r="T16" s="198">
        <v>18</v>
      </c>
      <c r="U16" s="199">
        <v>7</v>
      </c>
      <c r="V16" s="199">
        <v>12</v>
      </c>
      <c r="W16" s="199">
        <v>9</v>
      </c>
      <c r="X16" s="199"/>
      <c r="Y16" s="199"/>
      <c r="Z16" s="199"/>
      <c r="AA16" s="199"/>
      <c r="AB16" s="199"/>
      <c r="AC16" s="212">
        <f t="shared" si="4"/>
        <v>53</v>
      </c>
      <c r="AD16" s="227">
        <f t="shared" si="5"/>
        <v>55.79</v>
      </c>
      <c r="AE16" s="228">
        <f t="shared" si="6"/>
        <v>27.9</v>
      </c>
      <c r="AF16" s="150">
        <v>45</v>
      </c>
      <c r="AG16" s="227">
        <f t="shared" si="7"/>
        <v>90</v>
      </c>
      <c r="AH16" s="228">
        <f t="shared" si="8"/>
        <v>18</v>
      </c>
      <c r="AI16" s="257">
        <f t="shared" si="9"/>
        <v>50.97</v>
      </c>
      <c r="AJ16" s="258">
        <f t="shared" si="0"/>
        <v>72</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v>9</v>
      </c>
      <c r="G17" s="199">
        <v>10</v>
      </c>
      <c r="H17" s="199">
        <v>9</v>
      </c>
      <c r="I17" s="199">
        <v>20</v>
      </c>
      <c r="J17" s="199">
        <v>9</v>
      </c>
      <c r="K17" s="199">
        <v>10</v>
      </c>
      <c r="L17" s="199"/>
      <c r="M17" s="199"/>
      <c r="N17" s="199"/>
      <c r="O17" s="199"/>
      <c r="P17" s="212">
        <f t="shared" si="1"/>
        <v>67</v>
      </c>
      <c r="Q17" s="227">
        <f t="shared" si="2"/>
        <v>94.37</v>
      </c>
      <c r="R17" s="228">
        <f t="shared" si="3"/>
        <v>28.31</v>
      </c>
      <c r="S17" s="230">
        <v>9</v>
      </c>
      <c r="T17" s="198">
        <v>19</v>
      </c>
      <c r="U17" s="199">
        <v>9</v>
      </c>
      <c r="V17" s="199">
        <v>7</v>
      </c>
      <c r="W17" s="199">
        <v>20</v>
      </c>
      <c r="X17" s="199">
        <v>15</v>
      </c>
      <c r="Y17" s="199"/>
      <c r="Z17" s="199"/>
      <c r="AA17" s="199"/>
      <c r="AB17" s="199"/>
      <c r="AC17" s="212">
        <f t="shared" si="4"/>
        <v>79</v>
      </c>
      <c r="AD17" s="227">
        <f t="shared" si="5"/>
        <v>83.16</v>
      </c>
      <c r="AE17" s="228">
        <f t="shared" si="6"/>
        <v>41.58</v>
      </c>
      <c r="AF17" s="150">
        <v>34</v>
      </c>
      <c r="AG17" s="227">
        <f t="shared" si="7"/>
        <v>68</v>
      </c>
      <c r="AH17" s="228">
        <f t="shared" si="8"/>
        <v>13.6</v>
      </c>
      <c r="AI17" s="257">
        <f t="shared" si="9"/>
        <v>83.49</v>
      </c>
      <c r="AJ17" s="258">
        <f t="shared" si="0"/>
        <v>89</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v>7</v>
      </c>
      <c r="G18" s="199">
        <v>10</v>
      </c>
      <c r="H18" s="199">
        <v>7</v>
      </c>
      <c r="I18" s="199">
        <v>20</v>
      </c>
      <c r="J18" s="199">
        <v>11</v>
      </c>
      <c r="K18" s="199">
        <v>8</v>
      </c>
      <c r="L18" s="199"/>
      <c r="M18" s="199"/>
      <c r="N18" s="199"/>
      <c r="O18" s="199"/>
      <c r="P18" s="212">
        <f t="shared" si="1"/>
        <v>63</v>
      </c>
      <c r="Q18" s="227">
        <f t="shared" si="2"/>
        <v>88.73</v>
      </c>
      <c r="R18" s="228">
        <f t="shared" si="3"/>
        <v>26.62</v>
      </c>
      <c r="S18" s="230">
        <v>9</v>
      </c>
      <c r="T18" s="198">
        <v>18</v>
      </c>
      <c r="U18" s="199">
        <v>8</v>
      </c>
      <c r="V18" s="199">
        <v>19</v>
      </c>
      <c r="W18" s="199">
        <v>19</v>
      </c>
      <c r="X18" s="199">
        <v>15</v>
      </c>
      <c r="Y18" s="199"/>
      <c r="Z18" s="199"/>
      <c r="AA18" s="199"/>
      <c r="AB18" s="199"/>
      <c r="AC18" s="212">
        <f t="shared" si="4"/>
        <v>88</v>
      </c>
      <c r="AD18" s="227">
        <f t="shared" si="5"/>
        <v>92.63</v>
      </c>
      <c r="AE18" s="228">
        <f t="shared" si="6"/>
        <v>46.32</v>
      </c>
      <c r="AF18" s="150">
        <v>34</v>
      </c>
      <c r="AG18" s="227">
        <f t="shared" si="7"/>
        <v>68</v>
      </c>
      <c r="AH18" s="228">
        <f t="shared" si="8"/>
        <v>13.6</v>
      </c>
      <c r="AI18" s="257">
        <f t="shared" si="9"/>
        <v>86.54</v>
      </c>
      <c r="AJ18" s="258">
        <f t="shared" si="0"/>
        <v>91</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v>8</v>
      </c>
      <c r="G19" s="199">
        <v>5</v>
      </c>
      <c r="H19" s="199"/>
      <c r="I19" s="199"/>
      <c r="J19" s="199"/>
      <c r="K19" s="199"/>
      <c r="L19" s="199"/>
      <c r="M19" s="199"/>
      <c r="N19" s="199"/>
      <c r="O19" s="199"/>
      <c r="P19" s="212">
        <f t="shared" si="1"/>
        <v>13</v>
      </c>
      <c r="Q19" s="227">
        <f t="shared" si="2"/>
        <v>18.31</v>
      </c>
      <c r="R19" s="228">
        <f t="shared" si="3"/>
        <v>5.49</v>
      </c>
      <c r="S19" s="230">
        <v>6</v>
      </c>
      <c r="T19" s="198">
        <v>19</v>
      </c>
      <c r="U19" s="199"/>
      <c r="V19" s="199"/>
      <c r="W19" s="199"/>
      <c r="X19" s="199"/>
      <c r="Y19" s="199"/>
      <c r="Z19" s="199"/>
      <c r="AA19" s="199"/>
      <c r="AB19" s="199"/>
      <c r="AC19" s="212">
        <f t="shared" si="4"/>
        <v>25</v>
      </c>
      <c r="AD19" s="227">
        <f t="shared" si="5"/>
        <v>26.32</v>
      </c>
      <c r="AE19" s="228">
        <f t="shared" si="6"/>
        <v>13.16</v>
      </c>
      <c r="AF19" s="150">
        <v>23</v>
      </c>
      <c r="AG19" s="227">
        <f t="shared" si="7"/>
        <v>46</v>
      </c>
      <c r="AH19" s="228">
        <f t="shared" si="8"/>
        <v>9.2</v>
      </c>
      <c r="AI19" s="257">
        <f t="shared" si="9"/>
        <v>27.85</v>
      </c>
      <c r="AJ19" s="258">
        <f t="shared" si="0"/>
        <v>66</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v>7</v>
      </c>
      <c r="G20" s="199">
        <v>8</v>
      </c>
      <c r="H20" s="199">
        <v>8</v>
      </c>
      <c r="I20" s="199"/>
      <c r="J20" s="199">
        <v>10</v>
      </c>
      <c r="K20" s="199">
        <v>10</v>
      </c>
      <c r="L20" s="199"/>
      <c r="M20" s="199"/>
      <c r="N20" s="199"/>
      <c r="O20" s="199"/>
      <c r="P20" s="212">
        <f t="shared" si="1"/>
        <v>43</v>
      </c>
      <c r="Q20" s="227">
        <f t="shared" si="2"/>
        <v>60.56</v>
      </c>
      <c r="R20" s="228">
        <f t="shared" si="3"/>
        <v>18.17</v>
      </c>
      <c r="S20" s="230">
        <v>7</v>
      </c>
      <c r="T20" s="198">
        <v>19</v>
      </c>
      <c r="U20" s="199">
        <v>7</v>
      </c>
      <c r="V20" s="199"/>
      <c r="W20" s="199">
        <v>13</v>
      </c>
      <c r="X20" s="199">
        <v>14</v>
      </c>
      <c r="Y20" s="199"/>
      <c r="Z20" s="199"/>
      <c r="AA20" s="199"/>
      <c r="AB20" s="199"/>
      <c r="AC20" s="212">
        <f t="shared" si="4"/>
        <v>60</v>
      </c>
      <c r="AD20" s="227">
        <f t="shared" si="5"/>
        <v>63.16</v>
      </c>
      <c r="AE20" s="228">
        <f t="shared" si="6"/>
        <v>31.58</v>
      </c>
      <c r="AF20" s="150">
        <v>43</v>
      </c>
      <c r="AG20" s="227">
        <f t="shared" si="7"/>
        <v>86</v>
      </c>
      <c r="AH20" s="228">
        <f t="shared" si="8"/>
        <v>17.2</v>
      </c>
      <c r="AI20" s="257">
        <f t="shared" si="9"/>
        <v>66.95</v>
      </c>
      <c r="AJ20" s="258">
        <f t="shared" si="0"/>
        <v>79</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v>8</v>
      </c>
      <c r="G21" s="199"/>
      <c r="H21" s="199"/>
      <c r="I21" s="199"/>
      <c r="J21" s="199"/>
      <c r="K21" s="199">
        <v>10</v>
      </c>
      <c r="L21" s="199"/>
      <c r="M21" s="199"/>
      <c r="N21" s="199"/>
      <c r="O21" s="199"/>
      <c r="P21" s="212">
        <f t="shared" si="1"/>
        <v>18</v>
      </c>
      <c r="Q21" s="227">
        <f t="shared" si="2"/>
        <v>25.35</v>
      </c>
      <c r="R21" s="228">
        <f t="shared" si="3"/>
        <v>7.61</v>
      </c>
      <c r="S21" s="230">
        <v>8</v>
      </c>
      <c r="T21" s="198">
        <v>18</v>
      </c>
      <c r="U21" s="199">
        <v>7</v>
      </c>
      <c r="V21" s="199">
        <v>19</v>
      </c>
      <c r="W21" s="199">
        <v>8</v>
      </c>
      <c r="X21" s="199">
        <v>15</v>
      </c>
      <c r="Y21" s="199"/>
      <c r="Z21" s="199"/>
      <c r="AA21" s="199"/>
      <c r="AB21" s="199"/>
      <c r="AC21" s="212">
        <f t="shared" si="4"/>
        <v>75</v>
      </c>
      <c r="AD21" s="227">
        <f t="shared" si="5"/>
        <v>78.95</v>
      </c>
      <c r="AE21" s="228">
        <f t="shared" si="6"/>
        <v>39.48</v>
      </c>
      <c r="AF21" s="150">
        <v>45</v>
      </c>
      <c r="AG21" s="227">
        <f t="shared" si="7"/>
        <v>90</v>
      </c>
      <c r="AH21" s="228">
        <f t="shared" si="8"/>
        <v>18</v>
      </c>
      <c r="AI21" s="257">
        <f t="shared" si="9"/>
        <v>65.09</v>
      </c>
      <c r="AJ21" s="258">
        <f t="shared" si="0"/>
        <v>78</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v>7</v>
      </c>
      <c r="G22" s="199">
        <v>6</v>
      </c>
      <c r="H22" s="199">
        <v>4</v>
      </c>
      <c r="I22" s="199">
        <v>18</v>
      </c>
      <c r="J22" s="199">
        <v>4</v>
      </c>
      <c r="K22" s="199"/>
      <c r="L22" s="199"/>
      <c r="M22" s="199"/>
      <c r="N22" s="199"/>
      <c r="O22" s="199"/>
      <c r="P22" s="212">
        <f t="shared" si="1"/>
        <v>39</v>
      </c>
      <c r="Q22" s="227">
        <f t="shared" si="2"/>
        <v>54.93</v>
      </c>
      <c r="R22" s="228">
        <f t="shared" si="3"/>
        <v>16.48</v>
      </c>
      <c r="S22" s="230">
        <v>7</v>
      </c>
      <c r="T22" s="198">
        <v>18</v>
      </c>
      <c r="U22" s="199">
        <v>8</v>
      </c>
      <c r="V22" s="199"/>
      <c r="W22" s="199">
        <v>6</v>
      </c>
      <c r="X22" s="199"/>
      <c r="Y22" s="199"/>
      <c r="Z22" s="199"/>
      <c r="AA22" s="199"/>
      <c r="AB22" s="199"/>
      <c r="AC22" s="212">
        <f t="shared" si="4"/>
        <v>39</v>
      </c>
      <c r="AD22" s="227">
        <f t="shared" si="5"/>
        <v>41.05</v>
      </c>
      <c r="AE22" s="228">
        <f t="shared" si="6"/>
        <v>20.53</v>
      </c>
      <c r="AF22" s="150">
        <v>36</v>
      </c>
      <c r="AG22" s="227">
        <f t="shared" si="7"/>
        <v>72</v>
      </c>
      <c r="AH22" s="228">
        <f t="shared" si="8"/>
        <v>14.4</v>
      </c>
      <c r="AI22" s="257">
        <f t="shared" si="9"/>
        <v>51.41</v>
      </c>
      <c r="AJ22" s="258">
        <f t="shared" si="0"/>
        <v>72</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v>8</v>
      </c>
      <c r="G23" s="199">
        <v>6</v>
      </c>
      <c r="H23" s="199">
        <v>7</v>
      </c>
      <c r="I23" s="199">
        <v>20</v>
      </c>
      <c r="J23" s="199">
        <v>9</v>
      </c>
      <c r="K23" s="199">
        <v>9</v>
      </c>
      <c r="L23" s="199"/>
      <c r="M23" s="199"/>
      <c r="N23" s="199"/>
      <c r="O23" s="199"/>
      <c r="P23" s="212">
        <f t="shared" si="1"/>
        <v>59</v>
      </c>
      <c r="Q23" s="227">
        <f t="shared" si="2"/>
        <v>83.1</v>
      </c>
      <c r="R23" s="228">
        <f t="shared" si="3"/>
        <v>24.93</v>
      </c>
      <c r="S23" s="230">
        <v>7</v>
      </c>
      <c r="T23" s="198">
        <v>19</v>
      </c>
      <c r="U23" s="199">
        <v>7</v>
      </c>
      <c r="V23" s="199"/>
      <c r="W23" s="199">
        <v>10</v>
      </c>
      <c r="X23" s="199">
        <v>14</v>
      </c>
      <c r="Y23" s="199"/>
      <c r="Z23" s="199"/>
      <c r="AA23" s="199"/>
      <c r="AB23" s="199"/>
      <c r="AC23" s="212">
        <f t="shared" si="4"/>
        <v>57</v>
      </c>
      <c r="AD23" s="227">
        <f t="shared" si="5"/>
        <v>60</v>
      </c>
      <c r="AE23" s="228">
        <f t="shared" si="6"/>
        <v>30</v>
      </c>
      <c r="AF23" s="150">
        <v>34</v>
      </c>
      <c r="AG23" s="227">
        <f t="shared" si="7"/>
        <v>68</v>
      </c>
      <c r="AH23" s="228">
        <f t="shared" si="8"/>
        <v>13.6</v>
      </c>
      <c r="AI23" s="257">
        <f t="shared" si="9"/>
        <v>68.53</v>
      </c>
      <c r="AJ23" s="258">
        <f t="shared" si="0"/>
        <v>80</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v>7</v>
      </c>
      <c r="G24" s="199"/>
      <c r="H24" s="199">
        <v>5</v>
      </c>
      <c r="I24" s="199">
        <v>20</v>
      </c>
      <c r="J24" s="199">
        <v>9</v>
      </c>
      <c r="K24" s="199"/>
      <c r="L24" s="199"/>
      <c r="M24" s="199"/>
      <c r="N24" s="199"/>
      <c r="O24" s="199"/>
      <c r="P24" s="212">
        <f t="shared" si="1"/>
        <v>41</v>
      </c>
      <c r="Q24" s="227">
        <f t="shared" si="2"/>
        <v>57.75</v>
      </c>
      <c r="R24" s="228">
        <f t="shared" si="3"/>
        <v>17.33</v>
      </c>
      <c r="S24" s="230">
        <v>8</v>
      </c>
      <c r="T24" s="198">
        <v>18</v>
      </c>
      <c r="U24" s="199">
        <v>8</v>
      </c>
      <c r="V24" s="199">
        <v>5</v>
      </c>
      <c r="W24" s="199">
        <v>9</v>
      </c>
      <c r="X24" s="199">
        <v>10</v>
      </c>
      <c r="Y24" s="199"/>
      <c r="Z24" s="199"/>
      <c r="AA24" s="199"/>
      <c r="AB24" s="199"/>
      <c r="AC24" s="212">
        <f t="shared" si="4"/>
        <v>58</v>
      </c>
      <c r="AD24" s="227">
        <f t="shared" si="5"/>
        <v>61.05</v>
      </c>
      <c r="AE24" s="228">
        <f t="shared" si="6"/>
        <v>30.53</v>
      </c>
      <c r="AF24" s="150">
        <v>34</v>
      </c>
      <c r="AG24" s="227">
        <f t="shared" si="7"/>
        <v>68</v>
      </c>
      <c r="AH24" s="228">
        <f t="shared" si="8"/>
        <v>13.6</v>
      </c>
      <c r="AI24" s="257">
        <f t="shared" si="9"/>
        <v>61.46</v>
      </c>
      <c r="AJ24" s="258">
        <f t="shared" si="0"/>
        <v>75</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v>8</v>
      </c>
      <c r="G25" s="199">
        <v>5</v>
      </c>
      <c r="H25" s="199">
        <v>8</v>
      </c>
      <c r="I25" s="199">
        <v>18</v>
      </c>
      <c r="J25" s="199"/>
      <c r="K25" s="199">
        <v>10</v>
      </c>
      <c r="L25" s="199"/>
      <c r="M25" s="199"/>
      <c r="N25" s="199"/>
      <c r="O25" s="199"/>
      <c r="P25" s="212">
        <f t="shared" si="1"/>
        <v>49</v>
      </c>
      <c r="Q25" s="227">
        <f t="shared" si="2"/>
        <v>69.01</v>
      </c>
      <c r="R25" s="228">
        <f t="shared" si="3"/>
        <v>20.7</v>
      </c>
      <c r="S25" s="230">
        <v>7</v>
      </c>
      <c r="T25" s="198">
        <v>19</v>
      </c>
      <c r="U25" s="199">
        <v>7</v>
      </c>
      <c r="V25" s="199">
        <v>15</v>
      </c>
      <c r="W25" s="199"/>
      <c r="X25" s="199"/>
      <c r="Y25" s="199"/>
      <c r="Z25" s="199"/>
      <c r="AA25" s="199"/>
      <c r="AB25" s="199"/>
      <c r="AC25" s="212">
        <f t="shared" si="4"/>
        <v>48</v>
      </c>
      <c r="AD25" s="227">
        <f t="shared" si="5"/>
        <v>50.53</v>
      </c>
      <c r="AE25" s="228">
        <f t="shared" si="6"/>
        <v>25.27</v>
      </c>
      <c r="AF25" s="150">
        <v>23</v>
      </c>
      <c r="AG25" s="227">
        <f t="shared" si="7"/>
        <v>46</v>
      </c>
      <c r="AH25" s="228">
        <f t="shared" si="8"/>
        <v>9.2</v>
      </c>
      <c r="AI25" s="257">
        <f t="shared" si="9"/>
        <v>55.17</v>
      </c>
      <c r="AJ25" s="258">
        <f t="shared" si="0"/>
        <v>73</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v>8</v>
      </c>
      <c r="G26" s="199">
        <v>5</v>
      </c>
      <c r="H26" s="199">
        <v>9</v>
      </c>
      <c r="I26" s="199">
        <v>18</v>
      </c>
      <c r="J26" s="199">
        <v>9</v>
      </c>
      <c r="K26" s="199"/>
      <c r="L26" s="199"/>
      <c r="M26" s="199"/>
      <c r="N26" s="199"/>
      <c r="O26" s="199"/>
      <c r="P26" s="212">
        <f t="shared" si="1"/>
        <v>49</v>
      </c>
      <c r="Q26" s="227">
        <f t="shared" si="2"/>
        <v>69.01</v>
      </c>
      <c r="R26" s="228">
        <f t="shared" si="3"/>
        <v>20.7</v>
      </c>
      <c r="S26" s="230">
        <v>7</v>
      </c>
      <c r="T26" s="198">
        <v>19</v>
      </c>
      <c r="U26" s="199">
        <v>8</v>
      </c>
      <c r="V26" s="199">
        <v>15</v>
      </c>
      <c r="W26" s="199">
        <v>10</v>
      </c>
      <c r="X26" s="199">
        <v>15</v>
      </c>
      <c r="Y26" s="199"/>
      <c r="Z26" s="199"/>
      <c r="AA26" s="199"/>
      <c r="AB26" s="199"/>
      <c r="AC26" s="212">
        <f t="shared" si="4"/>
        <v>74</v>
      </c>
      <c r="AD26" s="227">
        <f t="shared" si="5"/>
        <v>77.89</v>
      </c>
      <c r="AE26" s="228">
        <f t="shared" si="6"/>
        <v>38.95</v>
      </c>
      <c r="AF26" s="150">
        <v>34</v>
      </c>
      <c r="AG26" s="227">
        <f t="shared" si="7"/>
        <v>68</v>
      </c>
      <c r="AH26" s="228">
        <f t="shared" si="8"/>
        <v>13.6</v>
      </c>
      <c r="AI26" s="257">
        <f t="shared" si="9"/>
        <v>73.25</v>
      </c>
      <c r="AJ26" s="258">
        <f t="shared" si="0"/>
        <v>83</v>
      </c>
      <c r="AL26" s="118"/>
      <c r="AN26" s="127"/>
    </row>
    <row r="27" ht="18" customHeight="1" spans="1:40">
      <c r="A27" s="57">
        <v>16</v>
      </c>
      <c r="B27" s="53" t="str">
        <f>'INPUT DATA'!B27</f>
        <v>16. TUNGOL JOHANNES LISCOG</v>
      </c>
      <c r="C27" s="196"/>
      <c r="D27" s="196"/>
      <c r="E27" s="197"/>
      <c r="F27" s="198">
        <v>7</v>
      </c>
      <c r="G27" s="199">
        <v>9</v>
      </c>
      <c r="H27" s="199">
        <v>7</v>
      </c>
      <c r="I27" s="199">
        <v>20</v>
      </c>
      <c r="J27" s="199">
        <v>9</v>
      </c>
      <c r="K27" s="199">
        <v>10</v>
      </c>
      <c r="L27" s="199"/>
      <c r="M27" s="199"/>
      <c r="N27" s="199"/>
      <c r="O27" s="199"/>
      <c r="P27" s="212">
        <f t="shared" si="1"/>
        <v>62</v>
      </c>
      <c r="Q27" s="227">
        <f t="shared" si="2"/>
        <v>87.32</v>
      </c>
      <c r="R27" s="228">
        <f t="shared" si="3"/>
        <v>26.2</v>
      </c>
      <c r="S27" s="230">
        <v>7</v>
      </c>
      <c r="T27" s="198">
        <v>18</v>
      </c>
      <c r="U27" s="199">
        <v>7</v>
      </c>
      <c r="V27" s="199">
        <v>19</v>
      </c>
      <c r="W27" s="199">
        <v>10</v>
      </c>
      <c r="X27" s="199">
        <v>13</v>
      </c>
      <c r="Y27" s="199"/>
      <c r="Z27" s="199"/>
      <c r="AA27" s="199"/>
      <c r="AB27" s="199"/>
      <c r="AC27" s="212">
        <f t="shared" si="4"/>
        <v>74</v>
      </c>
      <c r="AD27" s="227">
        <f t="shared" si="5"/>
        <v>77.89</v>
      </c>
      <c r="AE27" s="228">
        <f t="shared" si="6"/>
        <v>38.95</v>
      </c>
      <c r="AF27" s="150">
        <v>50</v>
      </c>
      <c r="AG27" s="227">
        <f t="shared" si="7"/>
        <v>100</v>
      </c>
      <c r="AH27" s="228">
        <f t="shared" si="8"/>
        <v>20</v>
      </c>
      <c r="AI27" s="257">
        <f t="shared" si="9"/>
        <v>85.15</v>
      </c>
      <c r="AJ27" s="258">
        <f t="shared" si="0"/>
        <v>90</v>
      </c>
      <c r="AL27" s="118"/>
      <c r="AN27" s="127"/>
    </row>
    <row r="28" ht="18" customHeight="1" spans="1:40">
      <c r="A28" s="57">
        <v>17</v>
      </c>
      <c r="B28" s="53" t="str">
        <f>'INPUT DATA'!B28</f>
        <v>17. TUNGOL, DANIEL MADDAWIN</v>
      </c>
      <c r="C28" s="196"/>
      <c r="D28" s="196"/>
      <c r="E28" s="197"/>
      <c r="F28" s="198">
        <v>8</v>
      </c>
      <c r="G28" s="199">
        <v>8</v>
      </c>
      <c r="H28" s="199">
        <v>6</v>
      </c>
      <c r="I28" s="199">
        <v>18</v>
      </c>
      <c r="J28" s="199">
        <v>11</v>
      </c>
      <c r="K28" s="199">
        <v>10</v>
      </c>
      <c r="L28" s="199"/>
      <c r="M28" s="199"/>
      <c r="N28" s="199"/>
      <c r="O28" s="199"/>
      <c r="P28" s="212">
        <f t="shared" si="1"/>
        <v>61</v>
      </c>
      <c r="Q28" s="227">
        <f t="shared" si="2"/>
        <v>85.92</v>
      </c>
      <c r="R28" s="228">
        <f t="shared" si="3"/>
        <v>25.78</v>
      </c>
      <c r="S28" s="230">
        <v>8</v>
      </c>
      <c r="T28" s="198">
        <v>18</v>
      </c>
      <c r="U28" s="199">
        <v>9</v>
      </c>
      <c r="V28" s="199">
        <v>13</v>
      </c>
      <c r="W28" s="199">
        <v>20</v>
      </c>
      <c r="X28" s="199"/>
      <c r="Y28" s="199"/>
      <c r="Z28" s="199"/>
      <c r="AA28" s="199"/>
      <c r="AB28" s="199"/>
      <c r="AC28" s="212">
        <f t="shared" si="4"/>
        <v>68</v>
      </c>
      <c r="AD28" s="227">
        <f t="shared" si="5"/>
        <v>71.58</v>
      </c>
      <c r="AE28" s="228">
        <f t="shared" si="6"/>
        <v>35.79</v>
      </c>
      <c r="AF28" s="150">
        <v>32</v>
      </c>
      <c r="AG28" s="227">
        <f t="shared" si="7"/>
        <v>64</v>
      </c>
      <c r="AH28" s="228">
        <f t="shared" si="8"/>
        <v>12.8</v>
      </c>
      <c r="AI28" s="257">
        <f t="shared" si="9"/>
        <v>74.37</v>
      </c>
      <c r="AJ28" s="258">
        <f t="shared" si="0"/>
        <v>83</v>
      </c>
      <c r="AL28" s="118"/>
      <c r="AN28" s="127"/>
    </row>
    <row r="29" ht="18" customHeight="1" spans="1:40">
      <c r="A29" s="57">
        <v>18</v>
      </c>
      <c r="B29" s="137" t="str">
        <f>'INPUT DATA'!B29</f>
        <v>18. YUTUC , MARC ANDREI A.</v>
      </c>
      <c r="C29" s="196"/>
      <c r="D29" s="196"/>
      <c r="E29" s="197"/>
      <c r="F29" s="198">
        <v>9</v>
      </c>
      <c r="G29" s="199">
        <v>9</v>
      </c>
      <c r="H29" s="199">
        <v>8</v>
      </c>
      <c r="I29" s="199">
        <v>20</v>
      </c>
      <c r="J29" s="199">
        <v>8</v>
      </c>
      <c r="K29" s="199">
        <v>7</v>
      </c>
      <c r="L29" s="199"/>
      <c r="M29" s="199"/>
      <c r="N29" s="199"/>
      <c r="O29" s="199"/>
      <c r="P29" s="212">
        <f t="shared" si="1"/>
        <v>61</v>
      </c>
      <c r="Q29" s="227">
        <f t="shared" si="2"/>
        <v>85.92</v>
      </c>
      <c r="R29" s="228">
        <f t="shared" si="3"/>
        <v>25.78</v>
      </c>
      <c r="S29" s="230">
        <v>8</v>
      </c>
      <c r="T29" s="198">
        <v>18</v>
      </c>
      <c r="U29" s="199">
        <v>7</v>
      </c>
      <c r="V29" s="199">
        <v>9</v>
      </c>
      <c r="W29" s="199">
        <v>18</v>
      </c>
      <c r="X29" s="199">
        <v>15</v>
      </c>
      <c r="Y29" s="199"/>
      <c r="Z29" s="199"/>
      <c r="AA29" s="199"/>
      <c r="AB29" s="199"/>
      <c r="AC29" s="212">
        <f t="shared" si="4"/>
        <v>75</v>
      </c>
      <c r="AD29" s="227">
        <f t="shared" si="5"/>
        <v>78.95</v>
      </c>
      <c r="AE29" s="228">
        <f t="shared" si="6"/>
        <v>39.48</v>
      </c>
      <c r="AF29" s="150">
        <v>45</v>
      </c>
      <c r="AG29" s="227">
        <f t="shared" si="7"/>
        <v>90</v>
      </c>
      <c r="AH29" s="228">
        <f t="shared" si="8"/>
        <v>18</v>
      </c>
      <c r="AI29" s="257">
        <f t="shared" si="9"/>
        <v>83.26</v>
      </c>
      <c r="AJ29" s="258">
        <f t="shared" si="0"/>
        <v>89</v>
      </c>
      <c r="AL29" s="118"/>
      <c r="AN29" s="127"/>
    </row>
    <row r="30" ht="18" customHeight="1" spans="1:40">
      <c r="A30" s="57">
        <v>19</v>
      </c>
      <c r="B30" s="137" t="str">
        <f>'INPUT DATA'!B30</f>
        <v>BALUYUT, JOHN ALBERT</v>
      </c>
      <c r="C30" s="196"/>
      <c r="D30" s="196"/>
      <c r="E30" s="197"/>
      <c r="F30" s="198">
        <v>7</v>
      </c>
      <c r="G30" s="199"/>
      <c r="H30" s="199">
        <v>9</v>
      </c>
      <c r="I30" s="199">
        <v>15</v>
      </c>
      <c r="J30" s="199">
        <v>8</v>
      </c>
      <c r="K30" s="199">
        <v>10</v>
      </c>
      <c r="L30" s="199"/>
      <c r="M30" s="199"/>
      <c r="N30" s="199"/>
      <c r="O30" s="199"/>
      <c r="P30" s="212">
        <f t="shared" si="1"/>
        <v>49</v>
      </c>
      <c r="Q30" s="227">
        <f t="shared" si="2"/>
        <v>69.01</v>
      </c>
      <c r="R30" s="228">
        <f t="shared" si="3"/>
        <v>20.7</v>
      </c>
      <c r="S30" s="230">
        <v>6</v>
      </c>
      <c r="T30" s="198">
        <v>18</v>
      </c>
      <c r="U30" s="199">
        <v>6</v>
      </c>
      <c r="V30" s="199">
        <v>10</v>
      </c>
      <c r="W30" s="199">
        <v>8</v>
      </c>
      <c r="X30" s="199">
        <v>13</v>
      </c>
      <c r="Y30" s="199"/>
      <c r="Z30" s="199"/>
      <c r="AA30" s="199"/>
      <c r="AB30" s="199"/>
      <c r="AC30" s="212">
        <f t="shared" si="4"/>
        <v>61</v>
      </c>
      <c r="AD30" s="227">
        <f t="shared" si="5"/>
        <v>64.21</v>
      </c>
      <c r="AE30" s="228">
        <f t="shared" si="6"/>
        <v>32.11</v>
      </c>
      <c r="AF30" s="150">
        <v>23</v>
      </c>
      <c r="AG30" s="227">
        <f t="shared" si="7"/>
        <v>46</v>
      </c>
      <c r="AH30" s="228">
        <f t="shared" si="8"/>
        <v>9.2</v>
      </c>
      <c r="AI30" s="257">
        <f t="shared" si="9"/>
        <v>62.01</v>
      </c>
      <c r="AJ30" s="258">
        <f t="shared" si="0"/>
        <v>76</v>
      </c>
      <c r="AL30" s="118"/>
      <c r="AN30" s="127"/>
    </row>
    <row r="31" ht="18" customHeight="1" spans="1:40">
      <c r="A31" s="57">
        <v>20</v>
      </c>
      <c r="B31" s="53" t="str">
        <f>'INPUT DATA'!B31</f>
        <v>CALBARRIO, PRINCE LIAM</v>
      </c>
      <c r="C31" s="196"/>
      <c r="D31" s="196"/>
      <c r="E31" s="197"/>
      <c r="F31" s="198">
        <v>8</v>
      </c>
      <c r="G31" s="199">
        <v>7</v>
      </c>
      <c r="H31" s="199">
        <v>7</v>
      </c>
      <c r="I31" s="199">
        <v>20</v>
      </c>
      <c r="J31" s="199">
        <v>9</v>
      </c>
      <c r="K31" s="199"/>
      <c r="L31" s="199"/>
      <c r="M31" s="199"/>
      <c r="N31" s="199"/>
      <c r="O31" s="199"/>
      <c r="P31" s="212">
        <f t="shared" si="1"/>
        <v>51</v>
      </c>
      <c r="Q31" s="227">
        <f t="shared" si="2"/>
        <v>71.83</v>
      </c>
      <c r="R31" s="228">
        <f t="shared" si="3"/>
        <v>21.55</v>
      </c>
      <c r="S31" s="230"/>
      <c r="T31" s="198"/>
      <c r="U31" s="199">
        <v>7</v>
      </c>
      <c r="V31" s="199">
        <v>17</v>
      </c>
      <c r="W31" s="199">
        <v>9</v>
      </c>
      <c r="X31" s="199">
        <v>15</v>
      </c>
      <c r="Y31" s="199"/>
      <c r="Z31" s="199"/>
      <c r="AA31" s="199"/>
      <c r="AB31" s="199"/>
      <c r="AC31" s="212">
        <f t="shared" si="4"/>
        <v>48</v>
      </c>
      <c r="AD31" s="227">
        <f t="shared" si="5"/>
        <v>50.53</v>
      </c>
      <c r="AE31" s="228">
        <f t="shared" si="6"/>
        <v>25.27</v>
      </c>
      <c r="AF31" s="150">
        <v>43</v>
      </c>
      <c r="AG31" s="227">
        <f t="shared" si="7"/>
        <v>86</v>
      </c>
      <c r="AH31" s="228">
        <f t="shared" si="8"/>
        <v>17.2</v>
      </c>
      <c r="AI31" s="257">
        <f t="shared" si="9"/>
        <v>64.02</v>
      </c>
      <c r="AJ31" s="258">
        <f t="shared" si="0"/>
        <v>77</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8"/>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8"/>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8"/>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8"/>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8"/>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8"/>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8"/>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v>8</v>
      </c>
      <c r="G63" s="195">
        <v>8</v>
      </c>
      <c r="H63" s="195">
        <v>10</v>
      </c>
      <c r="I63" s="195">
        <v>20</v>
      </c>
      <c r="J63" s="199">
        <v>9</v>
      </c>
      <c r="K63" s="195">
        <v>10</v>
      </c>
      <c r="L63" s="195"/>
      <c r="M63" s="195"/>
      <c r="N63" s="195"/>
      <c r="O63" s="195"/>
      <c r="P63" s="212">
        <f t="shared" si="1"/>
        <v>65</v>
      </c>
      <c r="Q63" s="227">
        <f t="shared" si="2"/>
        <v>91.55</v>
      </c>
      <c r="R63" s="228">
        <f t="shared" si="3"/>
        <v>27.47</v>
      </c>
      <c r="S63" s="229">
        <v>7</v>
      </c>
      <c r="T63" s="194">
        <v>18</v>
      </c>
      <c r="U63" s="195">
        <v>8</v>
      </c>
      <c r="V63" s="195">
        <v>20</v>
      </c>
      <c r="W63" s="199">
        <v>20</v>
      </c>
      <c r="X63" s="199">
        <v>15</v>
      </c>
      <c r="Y63" s="195"/>
      <c r="Z63" s="195"/>
      <c r="AA63" s="195"/>
      <c r="AB63" s="195"/>
      <c r="AC63" s="212">
        <f t="shared" si="4"/>
        <v>88</v>
      </c>
      <c r="AD63" s="227">
        <f t="shared" si="5"/>
        <v>92.63</v>
      </c>
      <c r="AE63" s="228">
        <f t="shared" si="6"/>
        <v>46.32</v>
      </c>
      <c r="AF63" s="150">
        <v>12</v>
      </c>
      <c r="AG63" s="227">
        <f t="shared" si="7"/>
        <v>24</v>
      </c>
      <c r="AH63" s="228">
        <f t="shared" si="8"/>
        <v>4.8</v>
      </c>
      <c r="AI63" s="257">
        <f t="shared" si="9"/>
        <v>78.59</v>
      </c>
      <c r="AJ63" s="258">
        <f t="shared" si="0"/>
        <v>86</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v>8</v>
      </c>
      <c r="G64" s="199">
        <v>8</v>
      </c>
      <c r="H64" s="199">
        <v>9</v>
      </c>
      <c r="I64" s="199">
        <v>19</v>
      </c>
      <c r="J64" s="199">
        <v>11</v>
      </c>
      <c r="K64" s="199">
        <v>10</v>
      </c>
      <c r="L64" s="199"/>
      <c r="M64" s="199"/>
      <c r="N64" s="199"/>
      <c r="O64" s="199"/>
      <c r="P64" s="212">
        <f t="shared" si="1"/>
        <v>65</v>
      </c>
      <c r="Q64" s="227">
        <f t="shared" si="2"/>
        <v>91.55</v>
      </c>
      <c r="R64" s="228">
        <f t="shared" si="3"/>
        <v>27.47</v>
      </c>
      <c r="S64" s="230">
        <v>8</v>
      </c>
      <c r="T64" s="198">
        <v>19</v>
      </c>
      <c r="U64" s="199">
        <v>7</v>
      </c>
      <c r="V64" s="199">
        <v>6</v>
      </c>
      <c r="W64" s="199">
        <v>19</v>
      </c>
      <c r="X64" s="199">
        <v>14</v>
      </c>
      <c r="Y64" s="199"/>
      <c r="Z64" s="199"/>
      <c r="AA64" s="199"/>
      <c r="AB64" s="199"/>
      <c r="AC64" s="212">
        <f t="shared" si="4"/>
        <v>73</v>
      </c>
      <c r="AD64" s="227">
        <f t="shared" si="5"/>
        <v>76.84</v>
      </c>
      <c r="AE64" s="228">
        <f t="shared" si="6"/>
        <v>38.42</v>
      </c>
      <c r="AF64" s="150">
        <v>45</v>
      </c>
      <c r="AG64" s="227">
        <f t="shared" si="7"/>
        <v>90</v>
      </c>
      <c r="AH64" s="228">
        <f t="shared" si="8"/>
        <v>18</v>
      </c>
      <c r="AI64" s="257">
        <f t="shared" si="9"/>
        <v>83.89</v>
      </c>
      <c r="AJ64" s="258">
        <f t="shared" si="0"/>
        <v>89</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v>9</v>
      </c>
      <c r="G65" s="199">
        <v>9</v>
      </c>
      <c r="H65" s="199">
        <v>10</v>
      </c>
      <c r="I65" s="199">
        <v>20</v>
      </c>
      <c r="J65" s="199">
        <v>11</v>
      </c>
      <c r="K65" s="199">
        <v>10</v>
      </c>
      <c r="L65" s="199"/>
      <c r="M65" s="199"/>
      <c r="N65" s="199"/>
      <c r="O65" s="199"/>
      <c r="P65" s="212">
        <f t="shared" si="1"/>
        <v>69</v>
      </c>
      <c r="Q65" s="227">
        <f t="shared" si="2"/>
        <v>97.18</v>
      </c>
      <c r="R65" s="228">
        <f t="shared" si="3"/>
        <v>29.15</v>
      </c>
      <c r="S65" s="230">
        <v>7</v>
      </c>
      <c r="T65" s="198">
        <v>19</v>
      </c>
      <c r="U65" s="199">
        <v>7</v>
      </c>
      <c r="V65" s="199">
        <v>19</v>
      </c>
      <c r="W65" s="199">
        <v>18</v>
      </c>
      <c r="X65" s="199">
        <v>15</v>
      </c>
      <c r="Y65" s="199"/>
      <c r="Z65" s="199"/>
      <c r="AA65" s="199"/>
      <c r="AB65" s="199"/>
      <c r="AC65" s="212">
        <f t="shared" si="4"/>
        <v>85</v>
      </c>
      <c r="AD65" s="227">
        <f t="shared" si="5"/>
        <v>89.47</v>
      </c>
      <c r="AE65" s="228">
        <f t="shared" si="6"/>
        <v>44.74</v>
      </c>
      <c r="AF65" s="150">
        <v>45</v>
      </c>
      <c r="AG65" s="227">
        <f t="shared" si="7"/>
        <v>90</v>
      </c>
      <c r="AH65" s="228">
        <f t="shared" si="8"/>
        <v>18</v>
      </c>
      <c r="AI65" s="257">
        <f t="shared" si="9"/>
        <v>91.89</v>
      </c>
      <c r="AJ65" s="258">
        <f t="shared" si="0"/>
        <v>94</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v>8</v>
      </c>
      <c r="G66" s="199">
        <v>6</v>
      </c>
      <c r="H66" s="199">
        <v>6</v>
      </c>
      <c r="I66" s="199">
        <v>19</v>
      </c>
      <c r="J66" s="199">
        <v>8</v>
      </c>
      <c r="K66" s="199">
        <v>10</v>
      </c>
      <c r="L66" s="199"/>
      <c r="M66" s="199"/>
      <c r="N66" s="199"/>
      <c r="O66" s="199"/>
      <c r="P66" s="212">
        <f t="shared" si="1"/>
        <v>57</v>
      </c>
      <c r="Q66" s="227">
        <f t="shared" si="2"/>
        <v>80.28</v>
      </c>
      <c r="R66" s="228">
        <f t="shared" si="3"/>
        <v>24.08</v>
      </c>
      <c r="S66" s="230">
        <v>8</v>
      </c>
      <c r="T66" s="198">
        <v>18</v>
      </c>
      <c r="U66" s="199">
        <v>7</v>
      </c>
      <c r="V66" s="199">
        <v>14</v>
      </c>
      <c r="W66" s="199">
        <v>18</v>
      </c>
      <c r="X66" s="199">
        <v>15</v>
      </c>
      <c r="Y66" s="199"/>
      <c r="Z66" s="199"/>
      <c r="AA66" s="199"/>
      <c r="AB66" s="199"/>
      <c r="AC66" s="212">
        <f t="shared" si="4"/>
        <v>80</v>
      </c>
      <c r="AD66" s="227">
        <f t="shared" si="5"/>
        <v>84.21</v>
      </c>
      <c r="AE66" s="228">
        <f t="shared" si="6"/>
        <v>42.11</v>
      </c>
      <c r="AF66" s="150">
        <v>27</v>
      </c>
      <c r="AG66" s="227">
        <f t="shared" si="7"/>
        <v>54</v>
      </c>
      <c r="AH66" s="228">
        <f t="shared" si="8"/>
        <v>10.8</v>
      </c>
      <c r="AI66" s="257">
        <f t="shared" si="9"/>
        <v>76.99</v>
      </c>
      <c r="AJ66" s="258">
        <f t="shared" si="0"/>
        <v>85</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v>9</v>
      </c>
      <c r="G67" s="199">
        <v>8</v>
      </c>
      <c r="H67" s="199">
        <v>8</v>
      </c>
      <c r="I67" s="199"/>
      <c r="J67" s="199">
        <v>9</v>
      </c>
      <c r="K67" s="199">
        <v>9</v>
      </c>
      <c r="L67" s="199"/>
      <c r="M67" s="199"/>
      <c r="N67" s="199"/>
      <c r="O67" s="199"/>
      <c r="P67" s="212">
        <f t="shared" si="1"/>
        <v>43</v>
      </c>
      <c r="Q67" s="227">
        <f t="shared" si="2"/>
        <v>60.56</v>
      </c>
      <c r="R67" s="228">
        <f t="shared" si="3"/>
        <v>18.17</v>
      </c>
      <c r="S67" s="230">
        <v>8</v>
      </c>
      <c r="T67" s="198">
        <v>19</v>
      </c>
      <c r="U67" s="199">
        <v>7</v>
      </c>
      <c r="V67" s="199">
        <v>17</v>
      </c>
      <c r="W67" s="199">
        <v>10</v>
      </c>
      <c r="X67" s="199"/>
      <c r="Y67" s="199"/>
      <c r="Z67" s="199"/>
      <c r="AA67" s="199"/>
      <c r="AB67" s="199"/>
      <c r="AC67" s="212">
        <f t="shared" si="4"/>
        <v>61</v>
      </c>
      <c r="AD67" s="227">
        <f t="shared" si="5"/>
        <v>64.21</v>
      </c>
      <c r="AE67" s="228">
        <f t="shared" si="6"/>
        <v>32.11</v>
      </c>
      <c r="AF67" s="150">
        <v>28</v>
      </c>
      <c r="AG67" s="227">
        <f t="shared" si="7"/>
        <v>56</v>
      </c>
      <c r="AH67" s="228">
        <f t="shared" si="8"/>
        <v>11.2</v>
      </c>
      <c r="AI67" s="257">
        <f t="shared" si="9"/>
        <v>61.48</v>
      </c>
      <c r="AJ67" s="258">
        <f t="shared" si="0"/>
        <v>75</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7">
        <v>9</v>
      </c>
      <c r="G68" s="199">
        <v>8</v>
      </c>
      <c r="H68" s="199">
        <v>8</v>
      </c>
      <c r="I68" s="199">
        <v>19</v>
      </c>
      <c r="J68" s="199">
        <v>10</v>
      </c>
      <c r="K68" s="199"/>
      <c r="L68" s="199"/>
      <c r="M68" s="199"/>
      <c r="N68" s="199"/>
      <c r="O68" s="199"/>
      <c r="P68" s="212">
        <f>IF(COUNT($G68:$O68)=0,"",SUM($G68:$O68))</f>
        <v>45</v>
      </c>
      <c r="Q68" s="227">
        <f t="shared" si="2"/>
        <v>63.38</v>
      </c>
      <c r="R68" s="228">
        <f t="shared" si="3"/>
        <v>19.01</v>
      </c>
      <c r="S68" s="230">
        <v>7</v>
      </c>
      <c r="T68" s="17">
        <v>18</v>
      </c>
      <c r="U68" s="199">
        <v>7</v>
      </c>
      <c r="V68" s="199">
        <v>18</v>
      </c>
      <c r="W68" s="199">
        <v>19</v>
      </c>
      <c r="X68" s="199"/>
      <c r="Y68" s="199"/>
      <c r="Z68" s="199"/>
      <c r="AA68" s="199"/>
      <c r="AB68" s="199"/>
      <c r="AC68" s="212">
        <f t="shared" si="4"/>
        <v>69</v>
      </c>
      <c r="AD68" s="227">
        <f t="shared" si="5"/>
        <v>72.63</v>
      </c>
      <c r="AE68" s="228">
        <f t="shared" si="6"/>
        <v>36.32</v>
      </c>
      <c r="AF68" s="150">
        <v>39</v>
      </c>
      <c r="AG68" s="227">
        <f t="shared" si="7"/>
        <v>78</v>
      </c>
      <c r="AH68" s="228">
        <f t="shared" si="8"/>
        <v>15.6</v>
      </c>
      <c r="AI68" s="257">
        <f t="shared" si="9"/>
        <v>70.93</v>
      </c>
      <c r="AJ68" s="258">
        <f t="shared" si="0"/>
        <v>81</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v>8</v>
      </c>
      <c r="G69" s="199">
        <v>6</v>
      </c>
      <c r="H69" s="199">
        <v>8</v>
      </c>
      <c r="I69" s="199">
        <v>17</v>
      </c>
      <c r="J69" s="199"/>
      <c r="K69" s="199">
        <v>10</v>
      </c>
      <c r="L69" s="199"/>
      <c r="M69" s="199"/>
      <c r="N69" s="199"/>
      <c r="O69" s="199"/>
      <c r="P69" s="212">
        <f t="shared" si="1"/>
        <v>49</v>
      </c>
      <c r="Q69" s="227">
        <f t="shared" si="2"/>
        <v>69.01</v>
      </c>
      <c r="R69" s="228">
        <f t="shared" si="3"/>
        <v>20.7</v>
      </c>
      <c r="S69" s="230">
        <v>8</v>
      </c>
      <c r="T69" s="198">
        <v>18</v>
      </c>
      <c r="U69" s="199">
        <v>8</v>
      </c>
      <c r="V69" s="199">
        <v>20</v>
      </c>
      <c r="W69" s="199"/>
      <c r="X69" s="199">
        <v>15</v>
      </c>
      <c r="Y69" s="199"/>
      <c r="Z69" s="199"/>
      <c r="AA69" s="199"/>
      <c r="AB69" s="199"/>
      <c r="AC69" s="212">
        <f t="shared" si="4"/>
        <v>69</v>
      </c>
      <c r="AD69" s="227">
        <f t="shared" si="5"/>
        <v>72.63</v>
      </c>
      <c r="AE69" s="228">
        <f t="shared" si="6"/>
        <v>36.32</v>
      </c>
      <c r="AF69" s="150">
        <v>40</v>
      </c>
      <c r="AG69" s="227">
        <f t="shared" si="7"/>
        <v>80</v>
      </c>
      <c r="AH69" s="228">
        <f t="shared" si="8"/>
        <v>16</v>
      </c>
      <c r="AI69" s="257">
        <f t="shared" si="9"/>
        <v>73.02</v>
      </c>
      <c r="AJ69" s="258">
        <f t="shared" si="0"/>
        <v>83</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v>8</v>
      </c>
      <c r="G70" s="199">
        <v>8</v>
      </c>
      <c r="H70" s="199"/>
      <c r="I70" s="199">
        <v>18</v>
      </c>
      <c r="J70" s="199">
        <v>11</v>
      </c>
      <c r="K70" s="199">
        <v>10</v>
      </c>
      <c r="L70" s="199"/>
      <c r="M70" s="199"/>
      <c r="N70" s="199"/>
      <c r="O70" s="199"/>
      <c r="P70" s="212">
        <f t="shared" si="1"/>
        <v>55</v>
      </c>
      <c r="Q70" s="227">
        <f t="shared" si="2"/>
        <v>77.46</v>
      </c>
      <c r="R70" s="228">
        <f t="shared" si="3"/>
        <v>23.24</v>
      </c>
      <c r="S70" s="230">
        <v>8</v>
      </c>
      <c r="T70" s="198">
        <v>18</v>
      </c>
      <c r="U70" s="199">
        <v>8</v>
      </c>
      <c r="V70" s="199">
        <v>17</v>
      </c>
      <c r="W70" s="199">
        <v>10</v>
      </c>
      <c r="X70" s="199">
        <v>15</v>
      </c>
      <c r="Y70" s="199"/>
      <c r="Z70" s="199"/>
      <c r="AA70" s="199"/>
      <c r="AB70" s="199"/>
      <c r="AC70" s="212">
        <f t="shared" si="4"/>
        <v>76</v>
      </c>
      <c r="AD70" s="227">
        <f t="shared" si="5"/>
        <v>80</v>
      </c>
      <c r="AE70" s="228">
        <f t="shared" si="6"/>
        <v>40</v>
      </c>
      <c r="AF70" s="150">
        <v>28</v>
      </c>
      <c r="AG70" s="227">
        <f t="shared" si="7"/>
        <v>56</v>
      </c>
      <c r="AH70" s="228">
        <f t="shared" si="8"/>
        <v>11.2</v>
      </c>
      <c r="AI70" s="257">
        <f t="shared" si="9"/>
        <v>74.44</v>
      </c>
      <c r="AJ70" s="258">
        <f t="shared" si="0"/>
        <v>84</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v>7</v>
      </c>
      <c r="G71" s="199">
        <v>7</v>
      </c>
      <c r="H71" s="199">
        <v>9</v>
      </c>
      <c r="I71" s="199">
        <v>19</v>
      </c>
      <c r="J71" s="199">
        <v>11</v>
      </c>
      <c r="K71" s="199">
        <v>10</v>
      </c>
      <c r="L71" s="199"/>
      <c r="M71" s="199"/>
      <c r="N71" s="199"/>
      <c r="O71" s="199"/>
      <c r="P71" s="212">
        <f t="shared" si="1"/>
        <v>63</v>
      </c>
      <c r="Q71" s="227">
        <f t="shared" si="2"/>
        <v>88.73</v>
      </c>
      <c r="R71" s="228">
        <f t="shared" si="3"/>
        <v>26.62</v>
      </c>
      <c r="S71" s="230">
        <v>8</v>
      </c>
      <c r="T71" s="198">
        <v>18</v>
      </c>
      <c r="U71" s="199">
        <v>8</v>
      </c>
      <c r="V71" s="199">
        <v>17</v>
      </c>
      <c r="W71" s="199">
        <v>18</v>
      </c>
      <c r="X71" s="199">
        <v>15</v>
      </c>
      <c r="Y71" s="199"/>
      <c r="Z71" s="199"/>
      <c r="AA71" s="199"/>
      <c r="AB71" s="199"/>
      <c r="AC71" s="212">
        <f t="shared" si="4"/>
        <v>84</v>
      </c>
      <c r="AD71" s="227">
        <f t="shared" si="5"/>
        <v>88.42</v>
      </c>
      <c r="AE71" s="228">
        <f t="shared" si="6"/>
        <v>44.21</v>
      </c>
      <c r="AF71" s="150">
        <v>50</v>
      </c>
      <c r="AG71" s="227">
        <f t="shared" si="7"/>
        <v>100</v>
      </c>
      <c r="AH71" s="228">
        <f t="shared" si="8"/>
        <v>20</v>
      </c>
      <c r="AI71" s="257">
        <f t="shared" si="9"/>
        <v>90.83</v>
      </c>
      <c r="AJ71" s="258">
        <f t="shared" si="0"/>
        <v>94</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v>8</v>
      </c>
      <c r="G72" s="199">
        <v>9</v>
      </c>
      <c r="H72" s="199"/>
      <c r="I72" s="199">
        <v>20</v>
      </c>
      <c r="J72" s="199">
        <v>11</v>
      </c>
      <c r="K72" s="199">
        <v>10</v>
      </c>
      <c r="L72" s="199"/>
      <c r="M72" s="199"/>
      <c r="N72" s="199"/>
      <c r="O72" s="199"/>
      <c r="P72" s="212">
        <f t="shared" si="1"/>
        <v>58</v>
      </c>
      <c r="Q72" s="227">
        <f t="shared" si="2"/>
        <v>81.69</v>
      </c>
      <c r="R72" s="228">
        <f t="shared" si="3"/>
        <v>24.51</v>
      </c>
      <c r="S72" s="230">
        <v>7</v>
      </c>
      <c r="T72" s="198">
        <v>18</v>
      </c>
      <c r="U72" s="199">
        <v>9</v>
      </c>
      <c r="V72" s="199">
        <v>20</v>
      </c>
      <c r="W72" s="199">
        <v>20</v>
      </c>
      <c r="X72" s="199">
        <v>15</v>
      </c>
      <c r="Y72" s="199"/>
      <c r="Z72" s="199"/>
      <c r="AA72" s="199"/>
      <c r="AB72" s="199"/>
      <c r="AC72" s="212">
        <f t="shared" si="4"/>
        <v>89</v>
      </c>
      <c r="AD72" s="227">
        <f t="shared" si="5"/>
        <v>93.68</v>
      </c>
      <c r="AE72" s="228">
        <f t="shared" si="6"/>
        <v>46.84</v>
      </c>
      <c r="AF72" s="150">
        <v>45</v>
      </c>
      <c r="AG72" s="227">
        <f t="shared" si="7"/>
        <v>90</v>
      </c>
      <c r="AH72" s="228">
        <f t="shared" si="8"/>
        <v>18</v>
      </c>
      <c r="AI72" s="257">
        <f t="shared" si="9"/>
        <v>89.35</v>
      </c>
      <c r="AJ72" s="258">
        <f t="shared" si="0"/>
        <v>93</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v>7</v>
      </c>
      <c r="G73" s="199"/>
      <c r="H73" s="199">
        <v>4</v>
      </c>
      <c r="I73" s="199">
        <v>19</v>
      </c>
      <c r="J73" s="199">
        <v>11</v>
      </c>
      <c r="K73" s="199"/>
      <c r="L73" s="199"/>
      <c r="M73" s="199"/>
      <c r="N73" s="199"/>
      <c r="O73" s="199"/>
      <c r="P73" s="212">
        <f t="shared" si="1"/>
        <v>41</v>
      </c>
      <c r="Q73" s="227">
        <f t="shared" si="2"/>
        <v>57.75</v>
      </c>
      <c r="R73" s="228">
        <f t="shared" si="3"/>
        <v>17.33</v>
      </c>
      <c r="S73" s="230">
        <v>8</v>
      </c>
      <c r="T73" s="198">
        <v>18</v>
      </c>
      <c r="U73" s="199">
        <v>7</v>
      </c>
      <c r="V73" s="199">
        <v>19</v>
      </c>
      <c r="W73" s="199">
        <v>19</v>
      </c>
      <c r="X73" s="199"/>
      <c r="Y73" s="199"/>
      <c r="Z73" s="199"/>
      <c r="AA73" s="199"/>
      <c r="AB73" s="199"/>
      <c r="AC73" s="212">
        <f t="shared" si="4"/>
        <v>71</v>
      </c>
      <c r="AD73" s="227">
        <f t="shared" si="5"/>
        <v>74.74</v>
      </c>
      <c r="AE73" s="228">
        <f t="shared" si="6"/>
        <v>37.37</v>
      </c>
      <c r="AF73" s="150">
        <v>34</v>
      </c>
      <c r="AG73" s="227">
        <f t="shared" si="7"/>
        <v>68</v>
      </c>
      <c r="AH73" s="228">
        <f t="shared" si="8"/>
        <v>13.6</v>
      </c>
      <c r="AI73" s="257">
        <f t="shared" si="9"/>
        <v>68.3</v>
      </c>
      <c r="AJ73" s="258">
        <f t="shared" si="0"/>
        <v>80</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v>7</v>
      </c>
      <c r="G74" s="199"/>
      <c r="H74" s="199">
        <v>9</v>
      </c>
      <c r="I74" s="199"/>
      <c r="J74" s="199"/>
      <c r="K74" s="199"/>
      <c r="L74" s="199"/>
      <c r="M74" s="199"/>
      <c r="N74" s="199"/>
      <c r="O74" s="199"/>
      <c r="P74" s="212">
        <f t="shared" si="1"/>
        <v>16</v>
      </c>
      <c r="Q74" s="227">
        <f t="shared" si="2"/>
        <v>22.54</v>
      </c>
      <c r="R74" s="228">
        <f t="shared" si="3"/>
        <v>6.76</v>
      </c>
      <c r="S74" s="230">
        <v>8</v>
      </c>
      <c r="T74" s="198">
        <v>18</v>
      </c>
      <c r="U74" s="199">
        <v>7</v>
      </c>
      <c r="V74" s="199">
        <v>7</v>
      </c>
      <c r="W74" s="199">
        <v>10</v>
      </c>
      <c r="X74" s="199"/>
      <c r="Y74" s="199"/>
      <c r="Z74" s="199"/>
      <c r="AA74" s="199"/>
      <c r="AB74" s="199"/>
      <c r="AC74" s="212">
        <f t="shared" si="4"/>
        <v>50</v>
      </c>
      <c r="AD74" s="227">
        <f t="shared" si="5"/>
        <v>52.63</v>
      </c>
      <c r="AE74" s="228">
        <f t="shared" si="6"/>
        <v>26.32</v>
      </c>
      <c r="AF74" s="150">
        <v>37</v>
      </c>
      <c r="AG74" s="227">
        <f t="shared" si="7"/>
        <v>74</v>
      </c>
      <c r="AH74" s="228">
        <f t="shared" si="8"/>
        <v>14.8</v>
      </c>
      <c r="AI74" s="257">
        <f t="shared" si="9"/>
        <v>47.88</v>
      </c>
      <c r="AJ74" s="258">
        <f t="shared" si="0"/>
        <v>71</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v>8</v>
      </c>
      <c r="G75" s="199">
        <v>10</v>
      </c>
      <c r="H75" s="199">
        <v>9</v>
      </c>
      <c r="I75" s="199">
        <v>20</v>
      </c>
      <c r="J75" s="199">
        <v>10</v>
      </c>
      <c r="K75" s="199">
        <v>10</v>
      </c>
      <c r="L75" s="199"/>
      <c r="M75" s="199"/>
      <c r="N75" s="199"/>
      <c r="O75" s="199"/>
      <c r="P75" s="212">
        <f t="shared" si="1"/>
        <v>67</v>
      </c>
      <c r="Q75" s="227">
        <f t="shared" si="2"/>
        <v>94.37</v>
      </c>
      <c r="R75" s="228">
        <f t="shared" si="3"/>
        <v>28.31</v>
      </c>
      <c r="S75" s="230">
        <v>8</v>
      </c>
      <c r="T75" s="198">
        <v>18</v>
      </c>
      <c r="U75" s="199">
        <v>9</v>
      </c>
      <c r="V75" s="199">
        <v>20</v>
      </c>
      <c r="W75" s="199">
        <v>20</v>
      </c>
      <c r="X75" s="199">
        <v>15</v>
      </c>
      <c r="Y75" s="199"/>
      <c r="Z75" s="199"/>
      <c r="AA75" s="199"/>
      <c r="AB75" s="199"/>
      <c r="AC75" s="212">
        <f t="shared" si="4"/>
        <v>90</v>
      </c>
      <c r="AD75" s="227">
        <f t="shared" si="5"/>
        <v>94.74</v>
      </c>
      <c r="AE75" s="228">
        <f t="shared" si="6"/>
        <v>47.37</v>
      </c>
      <c r="AF75" s="150">
        <v>38</v>
      </c>
      <c r="AG75" s="227">
        <f t="shared" si="7"/>
        <v>76</v>
      </c>
      <c r="AH75" s="228">
        <f t="shared" si="8"/>
        <v>15.2</v>
      </c>
      <c r="AI75" s="257">
        <f t="shared" si="9"/>
        <v>90.88</v>
      </c>
      <c r="AJ75" s="258">
        <f t="shared" si="0"/>
        <v>94</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v>7</v>
      </c>
      <c r="G76" s="199">
        <v>6</v>
      </c>
      <c r="H76" s="199">
        <v>9</v>
      </c>
      <c r="I76" s="199">
        <v>20</v>
      </c>
      <c r="J76" s="199">
        <v>8</v>
      </c>
      <c r="K76" s="199">
        <v>10</v>
      </c>
      <c r="L76" s="199"/>
      <c r="M76" s="199"/>
      <c r="N76" s="199"/>
      <c r="O76" s="199"/>
      <c r="P76" s="212">
        <f t="shared" si="1"/>
        <v>60</v>
      </c>
      <c r="Q76" s="227">
        <f t="shared" si="2"/>
        <v>84.51</v>
      </c>
      <c r="R76" s="228">
        <f t="shared" si="3"/>
        <v>25.35</v>
      </c>
      <c r="S76" s="230">
        <v>8</v>
      </c>
      <c r="T76" s="198">
        <v>18</v>
      </c>
      <c r="U76" s="199">
        <v>8</v>
      </c>
      <c r="V76" s="199">
        <v>19</v>
      </c>
      <c r="W76" s="199">
        <v>20</v>
      </c>
      <c r="X76" s="199">
        <v>15</v>
      </c>
      <c r="Y76" s="199"/>
      <c r="Z76" s="199"/>
      <c r="AA76" s="199"/>
      <c r="AB76" s="199"/>
      <c r="AC76" s="212">
        <f t="shared" si="4"/>
        <v>88</v>
      </c>
      <c r="AD76" s="227">
        <f t="shared" si="5"/>
        <v>92.63</v>
      </c>
      <c r="AE76" s="228">
        <f t="shared" si="6"/>
        <v>46.32</v>
      </c>
      <c r="AF76" s="150">
        <v>50</v>
      </c>
      <c r="AG76" s="227">
        <f t="shared" si="7"/>
        <v>100</v>
      </c>
      <c r="AH76" s="228">
        <f t="shared" si="8"/>
        <v>20</v>
      </c>
      <c r="AI76" s="257">
        <f t="shared" si="9"/>
        <v>91.67</v>
      </c>
      <c r="AJ76" s="258">
        <f t="shared" ref="AJ76:AJ112" si="10">IF(ISERROR(IF($AF76="","",VLOOKUP(AI76,TRANSMUTATION_TABLE,4,TRUE))),"",IF($AF76="","",VLOOKUP(AI76,TRANSMUTATION_TABLE,4,TRUE)))</f>
        <v>94</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v>8</v>
      </c>
      <c r="G77" s="199">
        <v>10</v>
      </c>
      <c r="H77" s="199">
        <v>9</v>
      </c>
      <c r="I77" s="199">
        <v>19</v>
      </c>
      <c r="J77" s="199">
        <v>10</v>
      </c>
      <c r="K77" s="199">
        <v>10</v>
      </c>
      <c r="L77" s="199"/>
      <c r="M77" s="199"/>
      <c r="N77" s="199"/>
      <c r="O77" s="199"/>
      <c r="P77" s="212">
        <f t="shared" ref="P77:P112" si="11">IF(COUNT($F77:$O77)=0,"",SUM($F77:$O77))</f>
        <v>66</v>
      </c>
      <c r="Q77" s="227">
        <f t="shared" ref="Q77:Q112" si="12">IF(ISERROR(IF($P77="","",ROUND(($P77/$P$10)*$Q$10,2))),"",IF($P77="","",ROUND(($P77/$P$10)*$Q$10,2)))</f>
        <v>92.96</v>
      </c>
      <c r="R77" s="228">
        <f t="shared" ref="R77:R112" si="13">IF($Q77="","",ROUND($Q77*$R$10,2))</f>
        <v>27.89</v>
      </c>
      <c r="S77" s="230">
        <v>9</v>
      </c>
      <c r="T77" s="198">
        <v>19</v>
      </c>
      <c r="U77" s="199">
        <v>9</v>
      </c>
      <c r="V77" s="199">
        <v>20</v>
      </c>
      <c r="W77" s="199">
        <v>20</v>
      </c>
      <c r="X77" s="199">
        <v>15</v>
      </c>
      <c r="Y77" s="199"/>
      <c r="Z77" s="199"/>
      <c r="AA77" s="199"/>
      <c r="AB77" s="199"/>
      <c r="AC77" s="212">
        <f t="shared" ref="AC77:AC112" si="14">IF(COUNT($S77:$AB77)=0,"",SUM($S77:$AB77))</f>
        <v>92</v>
      </c>
      <c r="AD77" s="227">
        <f t="shared" ref="AD77:AD112" si="15">IF(ISERROR(IF($AC77="","",ROUND(($AC77/$AC$10)*$AD$10,2))),"",IF($AC77="","",ROUND(($AC77/$AC$10)*$AD$10,2)))</f>
        <v>96.84</v>
      </c>
      <c r="AE77" s="228">
        <f t="shared" ref="AE77:AE112" si="16">IF($AD77="","",ROUND($AD77*$AE$10,2))</f>
        <v>48.42</v>
      </c>
      <c r="AF77" s="150">
        <v>50</v>
      </c>
      <c r="AG77" s="227">
        <f t="shared" ref="AG77:AG112" si="17">IF(ISERROR(IF($AF77="","",ROUND(($AF77/$AF$10)*$AG$10,2))),"",IF($AF77="","",ROUND(($AF77/$AF$10)*$AG$10,2)))</f>
        <v>100</v>
      </c>
      <c r="AH77" s="228">
        <f t="shared" ref="AH77:AH112" si="18">IF($AG77="","",ROUND($AG77*$AH$10,2))</f>
        <v>20</v>
      </c>
      <c r="AI77" s="257">
        <f t="shared" ref="AI77:AI112" si="19">IF(ISERROR(IF($AF77="","",ROUND(SUM($R77,$AE77,$AH77),2))),"",IF($AF77="","",ROUND(SUM($R77,$AE77,$AH77),2)))</f>
        <v>96.31</v>
      </c>
      <c r="AJ77" s="258">
        <f t="shared" si="10"/>
        <v>97</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v>7</v>
      </c>
      <c r="G78" s="199">
        <v>9</v>
      </c>
      <c r="H78" s="199"/>
      <c r="I78" s="199">
        <v>18</v>
      </c>
      <c r="J78" s="199">
        <v>11</v>
      </c>
      <c r="K78" s="199">
        <v>10</v>
      </c>
      <c r="L78" s="199"/>
      <c r="M78" s="199"/>
      <c r="N78" s="199"/>
      <c r="O78" s="199"/>
      <c r="P78" s="212">
        <f t="shared" si="11"/>
        <v>55</v>
      </c>
      <c r="Q78" s="227">
        <f t="shared" si="12"/>
        <v>77.46</v>
      </c>
      <c r="R78" s="228">
        <f t="shared" si="13"/>
        <v>23.24</v>
      </c>
      <c r="S78" s="230">
        <v>8</v>
      </c>
      <c r="T78" s="198">
        <v>18</v>
      </c>
      <c r="U78" s="199">
        <v>8</v>
      </c>
      <c r="V78" s="199">
        <v>18</v>
      </c>
      <c r="W78" s="199">
        <v>19</v>
      </c>
      <c r="X78" s="199">
        <v>15</v>
      </c>
      <c r="Y78" s="199"/>
      <c r="Z78" s="199"/>
      <c r="AA78" s="199"/>
      <c r="AB78" s="199"/>
      <c r="AC78" s="212">
        <f t="shared" si="14"/>
        <v>86</v>
      </c>
      <c r="AD78" s="227">
        <f t="shared" si="15"/>
        <v>90.53</v>
      </c>
      <c r="AE78" s="228">
        <f t="shared" si="16"/>
        <v>45.27</v>
      </c>
      <c r="AF78" s="150">
        <v>36</v>
      </c>
      <c r="AG78" s="227">
        <f t="shared" si="17"/>
        <v>72</v>
      </c>
      <c r="AH78" s="228">
        <f t="shared" si="18"/>
        <v>14.4</v>
      </c>
      <c r="AI78" s="257">
        <f t="shared" si="19"/>
        <v>82.91</v>
      </c>
      <c r="AJ78" s="258">
        <f t="shared" si="10"/>
        <v>89</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v>8</v>
      </c>
      <c r="G79" s="199">
        <v>10</v>
      </c>
      <c r="H79" s="199">
        <v>9</v>
      </c>
      <c r="I79" s="199">
        <v>19</v>
      </c>
      <c r="J79" s="199">
        <v>9</v>
      </c>
      <c r="K79" s="199">
        <v>10</v>
      </c>
      <c r="L79" s="199"/>
      <c r="M79" s="199"/>
      <c r="N79" s="199"/>
      <c r="O79" s="199"/>
      <c r="P79" s="212">
        <f t="shared" si="11"/>
        <v>65</v>
      </c>
      <c r="Q79" s="227">
        <f t="shared" si="12"/>
        <v>91.55</v>
      </c>
      <c r="R79" s="228">
        <f t="shared" si="13"/>
        <v>27.47</v>
      </c>
      <c r="S79" s="230">
        <v>9</v>
      </c>
      <c r="T79" s="198">
        <v>18</v>
      </c>
      <c r="U79" s="199">
        <v>9</v>
      </c>
      <c r="V79" s="199">
        <v>20</v>
      </c>
      <c r="W79" s="199">
        <v>20</v>
      </c>
      <c r="X79" s="199">
        <v>15</v>
      </c>
      <c r="Y79" s="199"/>
      <c r="Z79" s="199"/>
      <c r="AA79" s="199"/>
      <c r="AB79" s="199"/>
      <c r="AC79" s="212">
        <f t="shared" si="14"/>
        <v>91</v>
      </c>
      <c r="AD79" s="227">
        <f t="shared" si="15"/>
        <v>95.79</v>
      </c>
      <c r="AE79" s="228">
        <f t="shared" si="16"/>
        <v>47.9</v>
      </c>
      <c r="AF79" s="150">
        <v>36</v>
      </c>
      <c r="AG79" s="227">
        <f t="shared" si="17"/>
        <v>72</v>
      </c>
      <c r="AH79" s="228">
        <f t="shared" si="18"/>
        <v>14.4</v>
      </c>
      <c r="AI79" s="257">
        <f t="shared" si="19"/>
        <v>89.77</v>
      </c>
      <c r="AJ79" s="258">
        <f t="shared" si="10"/>
        <v>93</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9"/>
      <c r="K80" s="199"/>
      <c r="L80" s="199"/>
      <c r="M80" s="199"/>
      <c r="N80" s="199"/>
      <c r="O80" s="199"/>
      <c r="P80" s="212" t="str">
        <f t="shared" si="11"/>
        <v/>
      </c>
      <c r="Q80" s="227" t="str">
        <f t="shared" si="12"/>
        <v/>
      </c>
      <c r="R80" s="228" t="str">
        <f t="shared" si="13"/>
        <v/>
      </c>
      <c r="S80" s="230"/>
      <c r="T80" s="198"/>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9"/>
      <c r="K81" s="199"/>
      <c r="L81" s="199"/>
      <c r="M81" s="199"/>
      <c r="N81" s="199"/>
      <c r="O81" s="199"/>
      <c r="P81" s="212" t="str">
        <f t="shared" si="11"/>
        <v/>
      </c>
      <c r="Q81" s="227" t="str">
        <f t="shared" si="12"/>
        <v/>
      </c>
      <c r="R81" s="228" t="str">
        <f t="shared" si="13"/>
        <v/>
      </c>
      <c r="S81" s="230"/>
      <c r="T81" s="198"/>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9"/>
      <c r="K82" s="199"/>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9"/>
      <c r="K83" s="199"/>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7">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type="whole" operator="lessThanOrEqual" allowBlank="1" showInputMessage="1" showErrorMessage="1" error="INPUT NUMBER LESS THAN OR EQUAL THE HPS" prompt="Encode learner's raw score." sqref="G68:I68 F63:J67 F12:O61 F69:J112 K63:O112 S12:AB61 S63:AB112">
      <formula1>F$10</formula1>
    </dataValidation>
    <dataValidation type="whole" operator="lessThanOrEqual" allowBlank="1" showInputMessage="1" showErrorMessage="1" error="INPUT NUMBER LESS THAN OR EQUAL THE HPS" prompt="Encode learner's raw score." sqref="J68">
      <formula1>F$10</formula1>
    </dataValidation>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7" workbookViewId="0">
      <selection activeCell="AF12" sqref="AF12:AF24"/>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36</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10</v>
      </c>
      <c r="H10" s="189">
        <v>20</v>
      </c>
      <c r="I10" s="189">
        <v>10</v>
      </c>
      <c r="J10" s="189">
        <v>15</v>
      </c>
      <c r="K10" s="189">
        <v>10</v>
      </c>
      <c r="L10" s="189"/>
      <c r="M10" s="189"/>
      <c r="N10" s="189"/>
      <c r="O10" s="189"/>
      <c r="P10" s="209">
        <f>IF(COUNT($F10:$O10)=0,"",SUM($F10:$O10))</f>
        <v>75</v>
      </c>
      <c r="Q10" s="222">
        <v>100</v>
      </c>
      <c r="R10" s="223">
        <v>0.3</v>
      </c>
      <c r="S10" s="188">
        <v>10</v>
      </c>
      <c r="T10" s="189">
        <v>10</v>
      </c>
      <c r="U10" s="189">
        <v>20</v>
      </c>
      <c r="V10" s="189">
        <v>30</v>
      </c>
      <c r="W10" s="189">
        <v>20</v>
      </c>
      <c r="X10" s="189">
        <v>15</v>
      </c>
      <c r="Y10" s="189"/>
      <c r="Z10" s="189"/>
      <c r="AA10" s="189"/>
      <c r="AB10" s="189"/>
      <c r="AC10" s="209">
        <f>IF(COUNT($S10:$AB10)=0,"",SUM($S10:$AB10))</f>
        <v>105</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c r="G12" s="195"/>
      <c r="H12" s="195"/>
      <c r="I12" s="195"/>
      <c r="J12" s="195"/>
      <c r="K12" s="195"/>
      <c r="L12" s="195"/>
      <c r="M12" s="195"/>
      <c r="N12" s="195"/>
      <c r="O12" s="195"/>
      <c r="P12" s="212" t="str">
        <f>IF(COUNT($F12:$O12)=0,"",SUM($F12:$O12))</f>
        <v/>
      </c>
      <c r="Q12" s="227" t="str">
        <f>IF(ISERROR(IF($P12="","",ROUND(($P12/$P$10)*$Q$10,2))),"",IF($P12="","",ROUND(($P12/$P$10)*$Q$10,2)))</f>
        <v/>
      </c>
      <c r="R12" s="228" t="str">
        <f>IF($Q12="","",ROUND($Q12*$R$10,2))</f>
        <v/>
      </c>
      <c r="S12" s="229"/>
      <c r="T12" s="195"/>
      <c r="U12" s="195"/>
      <c r="V12" s="195"/>
      <c r="W12" s="195"/>
      <c r="X12" s="195"/>
      <c r="Y12" s="195"/>
      <c r="Z12" s="195"/>
      <c r="AA12" s="195"/>
      <c r="AB12" s="195"/>
      <c r="AC12" s="212" t="str">
        <f>IF(COUNT($S12:$AB12)=0,"",SUM($S12:$AB12))</f>
        <v/>
      </c>
      <c r="AD12" s="227" t="str">
        <f>IF(ISERROR(IF($AC12="","",ROUND(($AC12/$AC$10)*$AD$10,2))),"",IF($AC12="","",ROUND(($AC12/$AC$10)*$AD$10,2)))</f>
        <v/>
      </c>
      <c r="AE12" s="228" t="str">
        <f>IF($AD12="","",ROUND($AD12*$AE$10,2))</f>
        <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c r="G13" s="199"/>
      <c r="H13" s="199"/>
      <c r="I13" s="199"/>
      <c r="J13" s="199"/>
      <c r="K13" s="199"/>
      <c r="L13" s="199"/>
      <c r="M13" s="199"/>
      <c r="N13" s="199"/>
      <c r="O13" s="199"/>
      <c r="P13" s="212" t="str">
        <f t="shared" ref="P13:P76" si="1">IF(COUNT($F13:$O13)=0,"",SUM($F13:$O13))</f>
        <v/>
      </c>
      <c r="Q13" s="227" t="str">
        <f t="shared" ref="Q13:Q76" si="2">IF(ISERROR(IF($P13="","",ROUND(($P13/$P$10)*$Q$10,2))),"",IF($P13="","",ROUND(($P13/$P$10)*$Q$10,2)))</f>
        <v/>
      </c>
      <c r="R13" s="228" t="str">
        <f t="shared" ref="R13:R76" si="3">IF($Q13="","",ROUND($Q13*$R$10,2))</f>
        <v/>
      </c>
      <c r="S13" s="230"/>
      <c r="T13" s="199"/>
      <c r="U13" s="199"/>
      <c r="V13" s="199"/>
      <c r="W13" s="199"/>
      <c r="X13" s="199"/>
      <c r="Y13" s="199"/>
      <c r="Z13" s="199"/>
      <c r="AA13" s="199"/>
      <c r="AB13" s="199"/>
      <c r="AC13" s="212" t="str">
        <f t="shared" ref="AC13:AC76" si="4">IF(COUNT($S13:$AB13)=0,"",SUM($S13:$AB13))</f>
        <v/>
      </c>
      <c r="AD13" s="227" t="str">
        <f t="shared" ref="AD13:AD76" si="5">IF(ISERROR(IF($AC13="","",ROUND(($AC13/$AC$10)*$AD$10,2))),"",IF($AC13="","",ROUND(($AC13/$AC$10)*$AD$10,2)))</f>
        <v/>
      </c>
      <c r="AE13" s="228" t="str">
        <f t="shared" ref="AE13:AE76" si="6">IF($AD13="","",ROUND($AD13*$AE$10,2))</f>
        <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c r="G14" s="199"/>
      <c r="H14" s="199"/>
      <c r="I14" s="199"/>
      <c r="J14" s="199"/>
      <c r="K14" s="199"/>
      <c r="L14" s="199"/>
      <c r="M14" s="199"/>
      <c r="N14" s="199"/>
      <c r="O14" s="199"/>
      <c r="P14" s="212" t="str">
        <f t="shared" si="1"/>
        <v/>
      </c>
      <c r="Q14" s="227" t="str">
        <f t="shared" si="2"/>
        <v/>
      </c>
      <c r="R14" s="228" t="str">
        <f t="shared" si="3"/>
        <v/>
      </c>
      <c r="S14" s="230"/>
      <c r="T14" s="199"/>
      <c r="U14" s="199"/>
      <c r="V14" s="199"/>
      <c r="W14" s="199"/>
      <c r="X14" s="199"/>
      <c r="Y14" s="199"/>
      <c r="Z14" s="199"/>
      <c r="AA14" s="199"/>
      <c r="AB14" s="199"/>
      <c r="AC14" s="212" t="str">
        <f t="shared" si="4"/>
        <v/>
      </c>
      <c r="AD14" s="227" t="str">
        <f t="shared" si="5"/>
        <v/>
      </c>
      <c r="AE14" s="228" t="str">
        <f t="shared" si="6"/>
        <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9"/>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c r="G16" s="199"/>
      <c r="H16" s="199"/>
      <c r="I16" s="199"/>
      <c r="J16" s="199"/>
      <c r="K16" s="199"/>
      <c r="L16" s="199"/>
      <c r="M16" s="199"/>
      <c r="N16" s="199"/>
      <c r="O16" s="199"/>
      <c r="P16" s="212" t="str">
        <f t="shared" si="1"/>
        <v/>
      </c>
      <c r="Q16" s="227" t="str">
        <f t="shared" si="2"/>
        <v/>
      </c>
      <c r="R16" s="228" t="str">
        <f t="shared" si="3"/>
        <v/>
      </c>
      <c r="S16" s="230"/>
      <c r="T16" s="199"/>
      <c r="U16" s="199"/>
      <c r="V16" s="199"/>
      <c r="W16" s="199"/>
      <c r="X16" s="199"/>
      <c r="Y16" s="199"/>
      <c r="Z16" s="199"/>
      <c r="AA16" s="199"/>
      <c r="AB16" s="199"/>
      <c r="AC16" s="212" t="str">
        <f t="shared" si="4"/>
        <v/>
      </c>
      <c r="AD16" s="227" t="str">
        <f t="shared" si="5"/>
        <v/>
      </c>
      <c r="AE16" s="228" t="str">
        <f t="shared" si="6"/>
        <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c r="G17" s="199"/>
      <c r="H17" s="199"/>
      <c r="I17" s="199"/>
      <c r="J17" s="199"/>
      <c r="K17" s="199"/>
      <c r="L17" s="199"/>
      <c r="M17" s="199"/>
      <c r="N17" s="199"/>
      <c r="O17" s="199"/>
      <c r="P17" s="212" t="str">
        <f t="shared" si="1"/>
        <v/>
      </c>
      <c r="Q17" s="227" t="str">
        <f t="shared" si="2"/>
        <v/>
      </c>
      <c r="R17" s="228" t="str">
        <f t="shared" si="3"/>
        <v/>
      </c>
      <c r="S17" s="230"/>
      <c r="T17" s="199"/>
      <c r="U17" s="199"/>
      <c r="V17" s="199"/>
      <c r="W17" s="199"/>
      <c r="X17" s="199"/>
      <c r="Y17" s="199"/>
      <c r="Z17" s="199"/>
      <c r="AA17" s="199"/>
      <c r="AB17" s="199"/>
      <c r="AC17" s="212" t="str">
        <f t="shared" si="4"/>
        <v/>
      </c>
      <c r="AD17" s="227" t="str">
        <f t="shared" si="5"/>
        <v/>
      </c>
      <c r="AE17" s="228" t="str">
        <f t="shared" si="6"/>
        <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c r="G18" s="199"/>
      <c r="H18" s="199"/>
      <c r="I18" s="199"/>
      <c r="J18" s="199"/>
      <c r="K18" s="199"/>
      <c r="L18" s="199"/>
      <c r="M18" s="199"/>
      <c r="N18" s="199"/>
      <c r="O18" s="199"/>
      <c r="P18" s="212" t="str">
        <f t="shared" si="1"/>
        <v/>
      </c>
      <c r="Q18" s="227" t="str">
        <f t="shared" si="2"/>
        <v/>
      </c>
      <c r="R18" s="228" t="str">
        <f t="shared" si="3"/>
        <v/>
      </c>
      <c r="S18" s="230"/>
      <c r="T18" s="199"/>
      <c r="U18" s="199"/>
      <c r="V18" s="199"/>
      <c r="W18" s="199"/>
      <c r="X18" s="199"/>
      <c r="Y18" s="199"/>
      <c r="Z18" s="199"/>
      <c r="AA18" s="199"/>
      <c r="AB18" s="199"/>
      <c r="AC18" s="212" t="str">
        <f t="shared" si="4"/>
        <v/>
      </c>
      <c r="AD18" s="227" t="str">
        <f t="shared" si="5"/>
        <v/>
      </c>
      <c r="AE18" s="228" t="str">
        <f t="shared" si="6"/>
        <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c r="G19" s="199"/>
      <c r="H19" s="199"/>
      <c r="I19" s="199"/>
      <c r="J19" s="199"/>
      <c r="K19" s="199"/>
      <c r="L19" s="199"/>
      <c r="M19" s="199"/>
      <c r="N19" s="199"/>
      <c r="O19" s="199"/>
      <c r="P19" s="212" t="str">
        <f t="shared" si="1"/>
        <v/>
      </c>
      <c r="Q19" s="227" t="str">
        <f t="shared" si="2"/>
        <v/>
      </c>
      <c r="R19" s="228" t="str">
        <f t="shared" si="3"/>
        <v/>
      </c>
      <c r="S19" s="230"/>
      <c r="T19" s="199"/>
      <c r="U19" s="199"/>
      <c r="V19" s="199"/>
      <c r="W19" s="199"/>
      <c r="X19" s="199"/>
      <c r="Y19" s="199"/>
      <c r="Z19" s="199"/>
      <c r="AA19" s="199"/>
      <c r="AB19" s="199"/>
      <c r="AC19" s="212" t="str">
        <f t="shared" si="4"/>
        <v/>
      </c>
      <c r="AD19" s="227" t="str">
        <f t="shared" si="5"/>
        <v/>
      </c>
      <c r="AE19" s="228" t="str">
        <f t="shared" si="6"/>
        <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c r="G20" s="199"/>
      <c r="H20" s="199"/>
      <c r="I20" s="199"/>
      <c r="J20" s="199"/>
      <c r="K20" s="199"/>
      <c r="L20" s="199"/>
      <c r="M20" s="199"/>
      <c r="N20" s="199"/>
      <c r="O20" s="199"/>
      <c r="P20" s="212" t="str">
        <f t="shared" si="1"/>
        <v/>
      </c>
      <c r="Q20" s="227" t="str">
        <f t="shared" si="2"/>
        <v/>
      </c>
      <c r="R20" s="228" t="str">
        <f t="shared" si="3"/>
        <v/>
      </c>
      <c r="S20" s="230"/>
      <c r="T20" s="199"/>
      <c r="U20" s="199"/>
      <c r="V20" s="199"/>
      <c r="W20" s="199"/>
      <c r="X20" s="199"/>
      <c r="Y20" s="199"/>
      <c r="Z20" s="199"/>
      <c r="AA20" s="199"/>
      <c r="AB20" s="199"/>
      <c r="AC20" s="212" t="str">
        <f t="shared" si="4"/>
        <v/>
      </c>
      <c r="AD20" s="227" t="str">
        <f t="shared" si="5"/>
        <v/>
      </c>
      <c r="AE20" s="228" t="str">
        <f t="shared" si="6"/>
        <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c r="G21" s="199"/>
      <c r="H21" s="199"/>
      <c r="I21" s="199"/>
      <c r="J21" s="199"/>
      <c r="K21" s="199"/>
      <c r="L21" s="199"/>
      <c r="M21" s="199"/>
      <c r="N21" s="199"/>
      <c r="O21" s="199"/>
      <c r="P21" s="212" t="str">
        <f t="shared" si="1"/>
        <v/>
      </c>
      <c r="Q21" s="227" t="str">
        <f t="shared" si="2"/>
        <v/>
      </c>
      <c r="R21" s="228" t="str">
        <f t="shared" si="3"/>
        <v/>
      </c>
      <c r="S21" s="230"/>
      <c r="T21" s="199"/>
      <c r="U21" s="199"/>
      <c r="V21" s="199"/>
      <c r="W21" s="199"/>
      <c r="X21" s="199"/>
      <c r="Y21" s="199"/>
      <c r="Z21" s="199"/>
      <c r="AA21" s="199"/>
      <c r="AB21" s="199"/>
      <c r="AC21" s="212" t="str">
        <f t="shared" si="4"/>
        <v/>
      </c>
      <c r="AD21" s="227" t="str">
        <f t="shared" si="5"/>
        <v/>
      </c>
      <c r="AE21" s="228" t="str">
        <f t="shared" si="6"/>
        <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c r="G22" s="199"/>
      <c r="H22" s="199"/>
      <c r="I22" s="199"/>
      <c r="J22" s="199"/>
      <c r="K22" s="199"/>
      <c r="L22" s="199"/>
      <c r="M22" s="199"/>
      <c r="N22" s="199"/>
      <c r="O22" s="199"/>
      <c r="P22" s="212" t="str">
        <f t="shared" si="1"/>
        <v/>
      </c>
      <c r="Q22" s="227" t="str">
        <f t="shared" si="2"/>
        <v/>
      </c>
      <c r="R22" s="228" t="str">
        <f t="shared" si="3"/>
        <v/>
      </c>
      <c r="S22" s="230"/>
      <c r="T22" s="199"/>
      <c r="U22" s="199"/>
      <c r="V22" s="199"/>
      <c r="W22" s="199"/>
      <c r="X22" s="199"/>
      <c r="Y22" s="199"/>
      <c r="Z22" s="199"/>
      <c r="AA22" s="199"/>
      <c r="AB22" s="199"/>
      <c r="AC22" s="212" t="str">
        <f t="shared" si="4"/>
        <v/>
      </c>
      <c r="AD22" s="227" t="str">
        <f t="shared" si="5"/>
        <v/>
      </c>
      <c r="AE22" s="228" t="str">
        <f t="shared" si="6"/>
        <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c r="G23" s="199"/>
      <c r="H23" s="199"/>
      <c r="I23" s="199"/>
      <c r="J23" s="199"/>
      <c r="K23" s="199"/>
      <c r="L23" s="199"/>
      <c r="M23" s="199"/>
      <c r="N23" s="199"/>
      <c r="O23" s="199"/>
      <c r="P23" s="212" t="str">
        <f t="shared" si="1"/>
        <v/>
      </c>
      <c r="Q23" s="227" t="str">
        <f t="shared" si="2"/>
        <v/>
      </c>
      <c r="R23" s="228" t="str">
        <f t="shared" si="3"/>
        <v/>
      </c>
      <c r="S23" s="230"/>
      <c r="T23" s="199"/>
      <c r="U23" s="199"/>
      <c r="V23" s="199"/>
      <c r="W23" s="199"/>
      <c r="X23" s="199"/>
      <c r="Y23" s="199"/>
      <c r="Z23" s="199"/>
      <c r="AA23" s="199"/>
      <c r="AB23" s="199"/>
      <c r="AC23" s="212" t="str">
        <f t="shared" si="4"/>
        <v/>
      </c>
      <c r="AD23" s="227" t="str">
        <f t="shared" si="5"/>
        <v/>
      </c>
      <c r="AE23" s="228" t="str">
        <f t="shared" si="6"/>
        <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c r="G24" s="199"/>
      <c r="H24" s="199"/>
      <c r="I24" s="199"/>
      <c r="J24" s="199"/>
      <c r="K24" s="199"/>
      <c r="L24" s="199"/>
      <c r="M24" s="199"/>
      <c r="N24" s="199"/>
      <c r="O24" s="199"/>
      <c r="P24" s="212" t="str">
        <f t="shared" si="1"/>
        <v/>
      </c>
      <c r="Q24" s="227" t="str">
        <f t="shared" si="2"/>
        <v/>
      </c>
      <c r="R24" s="228" t="str">
        <f t="shared" si="3"/>
        <v/>
      </c>
      <c r="S24" s="230"/>
      <c r="T24" s="199"/>
      <c r="U24" s="199"/>
      <c r="V24" s="199"/>
      <c r="W24" s="199"/>
      <c r="X24" s="199"/>
      <c r="Y24" s="199"/>
      <c r="Z24" s="199"/>
      <c r="AA24" s="199"/>
      <c r="AB24" s="199"/>
      <c r="AC24" s="212" t="str">
        <f t="shared" si="4"/>
        <v/>
      </c>
      <c r="AD24" s="227" t="str">
        <f t="shared" si="5"/>
        <v/>
      </c>
      <c r="AE24" s="228" t="str">
        <f t="shared" si="6"/>
        <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c r="G25" s="199"/>
      <c r="H25" s="199"/>
      <c r="I25" s="199"/>
      <c r="J25" s="199"/>
      <c r="K25" s="199"/>
      <c r="L25" s="199"/>
      <c r="M25" s="199"/>
      <c r="N25" s="199"/>
      <c r="O25" s="199"/>
      <c r="P25" s="212" t="str">
        <f t="shared" si="1"/>
        <v/>
      </c>
      <c r="Q25" s="227" t="str">
        <f t="shared" si="2"/>
        <v/>
      </c>
      <c r="R25" s="228" t="str">
        <f t="shared" si="3"/>
        <v/>
      </c>
      <c r="S25" s="230"/>
      <c r="T25" s="199"/>
      <c r="U25" s="199"/>
      <c r="V25" s="199"/>
      <c r="W25" s="199"/>
      <c r="X25" s="199"/>
      <c r="Y25" s="199"/>
      <c r="Z25" s="199"/>
      <c r="AA25" s="199"/>
      <c r="AB25" s="199"/>
      <c r="AC25" s="212" t="str">
        <f t="shared" si="4"/>
        <v/>
      </c>
      <c r="AD25" s="227" t="str">
        <f t="shared" si="5"/>
        <v/>
      </c>
      <c r="AE25" s="228" t="str">
        <f t="shared" si="6"/>
        <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c r="G26" s="199"/>
      <c r="H26" s="199"/>
      <c r="I26" s="199"/>
      <c r="J26" s="199"/>
      <c r="K26" s="199"/>
      <c r="L26" s="199"/>
      <c r="M26" s="199"/>
      <c r="N26" s="199"/>
      <c r="O26" s="199"/>
      <c r="P26" s="212" t="str">
        <f t="shared" si="1"/>
        <v/>
      </c>
      <c r="Q26" s="227" t="str">
        <f t="shared" si="2"/>
        <v/>
      </c>
      <c r="R26" s="228" t="str">
        <f t="shared" si="3"/>
        <v/>
      </c>
      <c r="S26" s="230"/>
      <c r="T26" s="199"/>
      <c r="U26" s="199"/>
      <c r="V26" s="199"/>
      <c r="W26" s="199"/>
      <c r="X26" s="199"/>
      <c r="Y26" s="199"/>
      <c r="Z26" s="199"/>
      <c r="AA26" s="199"/>
      <c r="AB26" s="199"/>
      <c r="AC26" s="212" t="str">
        <f t="shared" si="4"/>
        <v/>
      </c>
      <c r="AD26" s="227" t="str">
        <f t="shared" si="5"/>
        <v/>
      </c>
      <c r="AE26" s="228" t="str">
        <f t="shared" si="6"/>
        <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c r="G27" s="199"/>
      <c r="H27" s="199"/>
      <c r="I27" s="199"/>
      <c r="J27" s="199"/>
      <c r="K27" s="199"/>
      <c r="L27" s="199"/>
      <c r="M27" s="199"/>
      <c r="N27" s="199"/>
      <c r="O27" s="199"/>
      <c r="P27" s="212" t="str">
        <f t="shared" si="1"/>
        <v/>
      </c>
      <c r="Q27" s="227" t="str">
        <f t="shared" si="2"/>
        <v/>
      </c>
      <c r="R27" s="228" t="str">
        <f t="shared" si="3"/>
        <v/>
      </c>
      <c r="S27" s="230"/>
      <c r="T27" s="199"/>
      <c r="U27" s="199"/>
      <c r="V27" s="199"/>
      <c r="W27" s="199"/>
      <c r="X27" s="199"/>
      <c r="Y27" s="199"/>
      <c r="Z27" s="199"/>
      <c r="AA27" s="199"/>
      <c r="AB27" s="199"/>
      <c r="AC27" s="212" t="str">
        <f t="shared" si="4"/>
        <v/>
      </c>
      <c r="AD27" s="227" t="str">
        <f t="shared" si="5"/>
        <v/>
      </c>
      <c r="AE27" s="228" t="str">
        <f t="shared" si="6"/>
        <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c r="G28" s="199"/>
      <c r="H28" s="199"/>
      <c r="I28" s="199"/>
      <c r="J28" s="199"/>
      <c r="K28" s="199"/>
      <c r="L28" s="199"/>
      <c r="M28" s="199"/>
      <c r="N28" s="199"/>
      <c r="O28" s="199"/>
      <c r="P28" s="212" t="str">
        <f t="shared" si="1"/>
        <v/>
      </c>
      <c r="Q28" s="227" t="str">
        <f t="shared" si="2"/>
        <v/>
      </c>
      <c r="R28" s="228" t="str">
        <f t="shared" si="3"/>
        <v/>
      </c>
      <c r="S28" s="230"/>
      <c r="T28" s="199"/>
      <c r="U28" s="199"/>
      <c r="V28" s="199"/>
      <c r="W28" s="199"/>
      <c r="X28" s="199"/>
      <c r="Y28" s="199"/>
      <c r="Z28" s="199"/>
      <c r="AA28" s="199"/>
      <c r="AB28" s="199"/>
      <c r="AC28" s="212" t="str">
        <f t="shared" si="4"/>
        <v/>
      </c>
      <c r="AD28" s="227" t="str">
        <f t="shared" si="5"/>
        <v/>
      </c>
      <c r="AE28" s="228" t="str">
        <f t="shared" si="6"/>
        <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c r="G29" s="199"/>
      <c r="H29" s="199"/>
      <c r="I29" s="199"/>
      <c r="J29" s="199"/>
      <c r="K29" s="199"/>
      <c r="L29" s="199"/>
      <c r="M29" s="199"/>
      <c r="N29" s="199"/>
      <c r="O29" s="199"/>
      <c r="P29" s="212" t="str">
        <f t="shared" si="1"/>
        <v/>
      </c>
      <c r="Q29" s="227" t="str">
        <f t="shared" si="2"/>
        <v/>
      </c>
      <c r="R29" s="228" t="str">
        <f t="shared" si="3"/>
        <v/>
      </c>
      <c r="S29" s="230"/>
      <c r="T29" s="199"/>
      <c r="U29" s="199"/>
      <c r="V29" s="199"/>
      <c r="W29" s="199"/>
      <c r="X29" s="199"/>
      <c r="Y29" s="199"/>
      <c r="Z29" s="199"/>
      <c r="AA29" s="199"/>
      <c r="AB29" s="199"/>
      <c r="AC29" s="212" t="str">
        <f t="shared" si="4"/>
        <v/>
      </c>
      <c r="AD29" s="227" t="str">
        <f t="shared" si="5"/>
        <v/>
      </c>
      <c r="AE29" s="228" t="str">
        <f t="shared" si="6"/>
        <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c r="G30" s="199"/>
      <c r="H30" s="199"/>
      <c r="I30" s="199"/>
      <c r="J30" s="199"/>
      <c r="K30" s="199"/>
      <c r="L30" s="199"/>
      <c r="M30" s="199"/>
      <c r="N30" s="199"/>
      <c r="O30" s="199"/>
      <c r="P30" s="212" t="str">
        <f t="shared" si="1"/>
        <v/>
      </c>
      <c r="Q30" s="227" t="str">
        <f t="shared" si="2"/>
        <v/>
      </c>
      <c r="R30" s="228" t="str">
        <f t="shared" si="3"/>
        <v/>
      </c>
      <c r="S30" s="230"/>
      <c r="T30" s="199"/>
      <c r="U30" s="199"/>
      <c r="V30" s="199"/>
      <c r="W30" s="199"/>
      <c r="X30" s="199"/>
      <c r="Y30" s="199"/>
      <c r="Z30" s="199"/>
      <c r="AA30" s="199"/>
      <c r="AB30" s="199"/>
      <c r="AC30" s="212" t="str">
        <f t="shared" si="4"/>
        <v/>
      </c>
      <c r="AD30" s="227" t="str">
        <f t="shared" si="5"/>
        <v/>
      </c>
      <c r="AE30" s="228" t="str">
        <f t="shared" si="6"/>
        <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c r="G31" s="199"/>
      <c r="H31" s="199"/>
      <c r="I31" s="199"/>
      <c r="J31" s="199"/>
      <c r="K31" s="199"/>
      <c r="L31" s="199"/>
      <c r="M31" s="199"/>
      <c r="N31" s="199"/>
      <c r="O31" s="199"/>
      <c r="P31" s="212" t="str">
        <f t="shared" si="1"/>
        <v/>
      </c>
      <c r="Q31" s="227" t="str">
        <f t="shared" si="2"/>
        <v/>
      </c>
      <c r="R31" s="228" t="str">
        <f t="shared" si="3"/>
        <v/>
      </c>
      <c r="S31" s="230"/>
      <c r="T31" s="199"/>
      <c r="U31" s="199"/>
      <c r="V31" s="199"/>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9"/>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9"/>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9"/>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9"/>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c r="G63" s="195"/>
      <c r="H63" s="195"/>
      <c r="I63" s="195"/>
      <c r="J63" s="195"/>
      <c r="K63" s="195"/>
      <c r="L63" s="195"/>
      <c r="M63" s="195"/>
      <c r="N63" s="195"/>
      <c r="O63" s="195"/>
      <c r="P63" s="212" t="str">
        <f t="shared" si="1"/>
        <v/>
      </c>
      <c r="Q63" s="227" t="str">
        <f t="shared" si="2"/>
        <v/>
      </c>
      <c r="R63" s="228" t="str">
        <f t="shared" si="3"/>
        <v/>
      </c>
      <c r="S63" s="229"/>
      <c r="T63" s="195"/>
      <c r="U63" s="195"/>
      <c r="V63" s="195"/>
      <c r="W63" s="195"/>
      <c r="X63" s="195"/>
      <c r="Y63" s="195"/>
      <c r="Z63" s="195"/>
      <c r="AA63" s="195"/>
      <c r="AB63" s="195"/>
      <c r="AC63" s="212" t="str">
        <f t="shared" si="4"/>
        <v/>
      </c>
      <c r="AD63" s="227" t="str">
        <f t="shared" si="5"/>
        <v/>
      </c>
      <c r="AE63" s="228" t="str">
        <f t="shared" si="6"/>
        <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c r="G64" s="199"/>
      <c r="H64" s="199"/>
      <c r="I64" s="199"/>
      <c r="J64" s="195"/>
      <c r="K64" s="195"/>
      <c r="L64" s="199"/>
      <c r="M64" s="199"/>
      <c r="N64" s="199"/>
      <c r="O64" s="199"/>
      <c r="P64" s="212" t="str">
        <f t="shared" si="1"/>
        <v/>
      </c>
      <c r="Q64" s="227" t="str">
        <f t="shared" si="2"/>
        <v/>
      </c>
      <c r="R64" s="228" t="str">
        <f t="shared" si="3"/>
        <v/>
      </c>
      <c r="S64" s="230"/>
      <c r="T64" s="199"/>
      <c r="U64" s="199"/>
      <c r="V64" s="199"/>
      <c r="W64" s="199"/>
      <c r="X64" s="199"/>
      <c r="Y64" s="199"/>
      <c r="Z64" s="199"/>
      <c r="AA64" s="199"/>
      <c r="AB64" s="199"/>
      <c r="AC64" s="212" t="str">
        <f t="shared" si="4"/>
        <v/>
      </c>
      <c r="AD64" s="227" t="str">
        <f t="shared" si="5"/>
        <v/>
      </c>
      <c r="AE64" s="228" t="str">
        <f t="shared" si="6"/>
        <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c r="G65" s="199"/>
      <c r="H65" s="199"/>
      <c r="I65" s="199"/>
      <c r="J65" s="195"/>
      <c r="K65" s="195"/>
      <c r="L65" s="199"/>
      <c r="M65" s="199"/>
      <c r="N65" s="199"/>
      <c r="O65" s="199"/>
      <c r="P65" s="212" t="str">
        <f t="shared" si="1"/>
        <v/>
      </c>
      <c r="Q65" s="227" t="str">
        <f t="shared" si="2"/>
        <v/>
      </c>
      <c r="R65" s="228" t="str">
        <f t="shared" si="3"/>
        <v/>
      </c>
      <c r="S65" s="230"/>
      <c r="T65" s="199"/>
      <c r="U65" s="199"/>
      <c r="V65" s="199"/>
      <c r="W65" s="199"/>
      <c r="X65" s="199"/>
      <c r="Y65" s="199"/>
      <c r="Z65" s="199"/>
      <c r="AA65" s="199"/>
      <c r="AB65" s="199"/>
      <c r="AC65" s="212" t="str">
        <f t="shared" si="4"/>
        <v/>
      </c>
      <c r="AD65" s="227" t="str">
        <f t="shared" si="5"/>
        <v/>
      </c>
      <c r="AE65" s="228" t="str">
        <f t="shared" si="6"/>
        <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c r="G66" s="199"/>
      <c r="H66" s="199"/>
      <c r="I66" s="199"/>
      <c r="J66" s="195"/>
      <c r="K66" s="195"/>
      <c r="L66" s="199"/>
      <c r="M66" s="199"/>
      <c r="N66" s="199"/>
      <c r="O66" s="199"/>
      <c r="P66" s="212" t="str">
        <f t="shared" si="1"/>
        <v/>
      </c>
      <c r="Q66" s="227" t="str">
        <f t="shared" si="2"/>
        <v/>
      </c>
      <c r="R66" s="228" t="str">
        <f t="shared" si="3"/>
        <v/>
      </c>
      <c r="S66" s="230"/>
      <c r="T66" s="199"/>
      <c r="U66" s="199"/>
      <c r="V66" s="199"/>
      <c r="W66" s="199"/>
      <c r="X66" s="199"/>
      <c r="Y66" s="199"/>
      <c r="Z66" s="199"/>
      <c r="AA66" s="199"/>
      <c r="AB66" s="199"/>
      <c r="AC66" s="212" t="str">
        <f t="shared" si="4"/>
        <v/>
      </c>
      <c r="AD66" s="227" t="str">
        <f t="shared" si="5"/>
        <v/>
      </c>
      <c r="AE66" s="228" t="str">
        <f t="shared" si="6"/>
        <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c r="G67" s="199"/>
      <c r="H67" s="199"/>
      <c r="I67" s="199"/>
      <c r="J67" s="195"/>
      <c r="K67" s="195"/>
      <c r="L67" s="199"/>
      <c r="M67" s="199"/>
      <c r="N67" s="199"/>
      <c r="O67" s="199"/>
      <c r="P67" s="212" t="str">
        <f t="shared" si="1"/>
        <v/>
      </c>
      <c r="Q67" s="227" t="str">
        <f t="shared" si="2"/>
        <v/>
      </c>
      <c r="R67" s="228" t="str">
        <f t="shared" si="3"/>
        <v/>
      </c>
      <c r="S67" s="230"/>
      <c r="T67" s="199"/>
      <c r="U67" s="199"/>
      <c r="V67" s="199"/>
      <c r="W67" s="199"/>
      <c r="X67" s="199"/>
      <c r="Y67" s="199"/>
      <c r="Z67" s="199"/>
      <c r="AA67" s="199"/>
      <c r="AB67" s="199"/>
      <c r="AC67" s="212" t="str">
        <f t="shared" si="4"/>
        <v/>
      </c>
      <c r="AD67" s="227" t="str">
        <f t="shared" si="5"/>
        <v/>
      </c>
      <c r="AE67" s="228" t="str">
        <f t="shared" si="6"/>
        <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c r="G68" s="199"/>
      <c r="H68" s="199"/>
      <c r="I68" s="199"/>
      <c r="J68" s="195"/>
      <c r="K68" s="195"/>
      <c r="L68" s="199"/>
      <c r="M68" s="199"/>
      <c r="N68" s="199"/>
      <c r="O68" s="199"/>
      <c r="P68" s="212" t="str">
        <f t="shared" si="1"/>
        <v/>
      </c>
      <c r="Q68" s="227" t="str">
        <f t="shared" si="2"/>
        <v/>
      </c>
      <c r="R68" s="228" t="str">
        <f t="shared" si="3"/>
        <v/>
      </c>
      <c r="S68" s="230"/>
      <c r="T68" s="199"/>
      <c r="U68" s="199"/>
      <c r="V68" s="199"/>
      <c r="W68" s="199"/>
      <c r="X68" s="199"/>
      <c r="Y68" s="199"/>
      <c r="Z68" s="199"/>
      <c r="AA68" s="199"/>
      <c r="AB68" s="199"/>
      <c r="AC68" s="212" t="str">
        <f t="shared" si="4"/>
        <v/>
      </c>
      <c r="AD68" s="227" t="str">
        <f t="shared" si="5"/>
        <v/>
      </c>
      <c r="AE68" s="228" t="str">
        <f t="shared" si="6"/>
        <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c r="G69" s="199"/>
      <c r="H69" s="199"/>
      <c r="I69" s="199"/>
      <c r="J69" s="195"/>
      <c r="K69" s="195"/>
      <c r="L69" s="199"/>
      <c r="M69" s="199"/>
      <c r="N69" s="199"/>
      <c r="O69" s="199"/>
      <c r="P69" s="212" t="str">
        <f t="shared" si="1"/>
        <v/>
      </c>
      <c r="Q69" s="227" t="str">
        <f t="shared" si="2"/>
        <v/>
      </c>
      <c r="R69" s="228" t="str">
        <f t="shared" si="3"/>
        <v/>
      </c>
      <c r="S69" s="230"/>
      <c r="T69" s="199"/>
      <c r="U69" s="199"/>
      <c r="V69" s="199"/>
      <c r="W69" s="199"/>
      <c r="X69" s="199"/>
      <c r="Y69" s="199"/>
      <c r="Z69" s="199"/>
      <c r="AA69" s="199"/>
      <c r="AB69" s="199"/>
      <c r="AC69" s="212" t="str">
        <f t="shared" si="4"/>
        <v/>
      </c>
      <c r="AD69" s="227" t="str">
        <f t="shared" si="5"/>
        <v/>
      </c>
      <c r="AE69" s="228" t="str">
        <f t="shared" si="6"/>
        <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c r="G70" s="199"/>
      <c r="H70" s="199"/>
      <c r="I70" s="199"/>
      <c r="J70" s="195"/>
      <c r="K70" s="195"/>
      <c r="L70" s="199"/>
      <c r="M70" s="199"/>
      <c r="N70" s="199"/>
      <c r="O70" s="199"/>
      <c r="P70" s="212" t="str">
        <f t="shared" si="1"/>
        <v/>
      </c>
      <c r="Q70" s="227" t="str">
        <f t="shared" si="2"/>
        <v/>
      </c>
      <c r="R70" s="228" t="str">
        <f t="shared" si="3"/>
        <v/>
      </c>
      <c r="S70" s="230"/>
      <c r="T70" s="199"/>
      <c r="U70" s="199"/>
      <c r="V70" s="199"/>
      <c r="W70" s="199"/>
      <c r="X70" s="199"/>
      <c r="Y70" s="199"/>
      <c r="Z70" s="199"/>
      <c r="AA70" s="199"/>
      <c r="AB70" s="199"/>
      <c r="AC70" s="212" t="str">
        <f t="shared" si="4"/>
        <v/>
      </c>
      <c r="AD70" s="227" t="str">
        <f t="shared" si="5"/>
        <v/>
      </c>
      <c r="AE70" s="228" t="str">
        <f t="shared" si="6"/>
        <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c r="G71" s="199"/>
      <c r="H71" s="199"/>
      <c r="I71" s="199"/>
      <c r="J71" s="195"/>
      <c r="K71" s="195"/>
      <c r="L71" s="199"/>
      <c r="M71" s="199"/>
      <c r="N71" s="199"/>
      <c r="O71" s="199"/>
      <c r="P71" s="212" t="str">
        <f t="shared" si="1"/>
        <v/>
      </c>
      <c r="Q71" s="227" t="str">
        <f t="shared" si="2"/>
        <v/>
      </c>
      <c r="R71" s="228" t="str">
        <f t="shared" si="3"/>
        <v/>
      </c>
      <c r="S71" s="230"/>
      <c r="T71" s="199"/>
      <c r="U71" s="199"/>
      <c r="V71" s="199"/>
      <c r="W71" s="199"/>
      <c r="X71" s="199"/>
      <c r="Y71" s="199"/>
      <c r="Z71" s="199"/>
      <c r="AA71" s="199"/>
      <c r="AB71" s="199"/>
      <c r="AC71" s="212" t="str">
        <f t="shared" si="4"/>
        <v/>
      </c>
      <c r="AD71" s="227" t="str">
        <f t="shared" si="5"/>
        <v/>
      </c>
      <c r="AE71" s="228" t="str">
        <f t="shared" si="6"/>
        <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c r="G72" s="199"/>
      <c r="H72" s="199"/>
      <c r="I72" s="199"/>
      <c r="J72" s="195"/>
      <c r="K72" s="195"/>
      <c r="L72" s="199"/>
      <c r="M72" s="199"/>
      <c r="N72" s="199"/>
      <c r="O72" s="199"/>
      <c r="P72" s="212" t="str">
        <f t="shared" si="1"/>
        <v/>
      </c>
      <c r="Q72" s="227" t="str">
        <f t="shared" si="2"/>
        <v/>
      </c>
      <c r="R72" s="228" t="str">
        <f t="shared" si="3"/>
        <v/>
      </c>
      <c r="S72" s="230"/>
      <c r="T72" s="199"/>
      <c r="U72" s="199"/>
      <c r="V72" s="199"/>
      <c r="W72" s="199"/>
      <c r="X72" s="199"/>
      <c r="Y72" s="199"/>
      <c r="Z72" s="199"/>
      <c r="AA72" s="199"/>
      <c r="AB72" s="199"/>
      <c r="AC72" s="212" t="str">
        <f t="shared" si="4"/>
        <v/>
      </c>
      <c r="AD72" s="227" t="str">
        <f t="shared" si="5"/>
        <v/>
      </c>
      <c r="AE72" s="228" t="str">
        <f t="shared" si="6"/>
        <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c r="G73" s="199"/>
      <c r="H73" s="199"/>
      <c r="I73" s="199"/>
      <c r="J73" s="195"/>
      <c r="K73" s="195"/>
      <c r="L73" s="199"/>
      <c r="M73" s="199"/>
      <c r="N73" s="199"/>
      <c r="O73" s="199"/>
      <c r="P73" s="212" t="str">
        <f t="shared" si="1"/>
        <v/>
      </c>
      <c r="Q73" s="227" t="str">
        <f t="shared" si="2"/>
        <v/>
      </c>
      <c r="R73" s="228" t="str">
        <f t="shared" si="3"/>
        <v/>
      </c>
      <c r="S73" s="230"/>
      <c r="T73" s="199"/>
      <c r="U73" s="199"/>
      <c r="V73" s="199"/>
      <c r="W73" s="199"/>
      <c r="X73" s="199"/>
      <c r="Y73" s="199"/>
      <c r="Z73" s="199"/>
      <c r="AA73" s="199"/>
      <c r="AB73" s="199"/>
      <c r="AC73" s="212" t="str">
        <f t="shared" si="4"/>
        <v/>
      </c>
      <c r="AD73" s="227" t="str">
        <f t="shared" si="5"/>
        <v/>
      </c>
      <c r="AE73" s="228" t="str">
        <f t="shared" si="6"/>
        <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c r="G74" s="199"/>
      <c r="H74" s="199"/>
      <c r="I74" s="199"/>
      <c r="J74" s="195"/>
      <c r="K74" s="195"/>
      <c r="L74" s="199"/>
      <c r="M74" s="199"/>
      <c r="N74" s="199"/>
      <c r="O74" s="199"/>
      <c r="P74" s="212" t="str">
        <f t="shared" si="1"/>
        <v/>
      </c>
      <c r="Q74" s="227" t="str">
        <f t="shared" si="2"/>
        <v/>
      </c>
      <c r="R74" s="228" t="str">
        <f t="shared" si="3"/>
        <v/>
      </c>
      <c r="S74" s="230"/>
      <c r="T74" s="199"/>
      <c r="U74" s="199"/>
      <c r="V74" s="199"/>
      <c r="W74" s="199"/>
      <c r="X74" s="199"/>
      <c r="Y74" s="199"/>
      <c r="Z74" s="199"/>
      <c r="AA74" s="199"/>
      <c r="AB74" s="199"/>
      <c r="AC74" s="212" t="str">
        <f t="shared" si="4"/>
        <v/>
      </c>
      <c r="AD74" s="227" t="str">
        <f t="shared" si="5"/>
        <v/>
      </c>
      <c r="AE74" s="228" t="str">
        <f t="shared" si="6"/>
        <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c r="G75" s="199"/>
      <c r="H75" s="199"/>
      <c r="I75" s="199"/>
      <c r="J75" s="195"/>
      <c r="K75" s="195"/>
      <c r="L75" s="199"/>
      <c r="M75" s="199"/>
      <c r="N75" s="199"/>
      <c r="O75" s="199"/>
      <c r="P75" s="212" t="str">
        <f t="shared" si="1"/>
        <v/>
      </c>
      <c r="Q75" s="227" t="str">
        <f t="shared" si="2"/>
        <v/>
      </c>
      <c r="R75" s="228" t="str">
        <f t="shared" si="3"/>
        <v/>
      </c>
      <c r="S75" s="230"/>
      <c r="T75" s="199"/>
      <c r="U75" s="199"/>
      <c r="V75" s="199"/>
      <c r="W75" s="199"/>
      <c r="X75" s="199"/>
      <c r="Y75" s="199"/>
      <c r="Z75" s="199"/>
      <c r="AA75" s="199"/>
      <c r="AB75" s="199"/>
      <c r="AC75" s="212" t="str">
        <f t="shared" si="4"/>
        <v/>
      </c>
      <c r="AD75" s="227" t="str">
        <f t="shared" si="5"/>
        <v/>
      </c>
      <c r="AE75" s="228" t="str">
        <f t="shared" si="6"/>
        <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c r="G76" s="199"/>
      <c r="H76" s="199"/>
      <c r="I76" s="199"/>
      <c r="J76" s="195"/>
      <c r="K76" s="195"/>
      <c r="L76" s="199"/>
      <c r="M76" s="199"/>
      <c r="N76" s="199"/>
      <c r="O76" s="199"/>
      <c r="P76" s="212" t="str">
        <f t="shared" si="1"/>
        <v/>
      </c>
      <c r="Q76" s="227" t="str">
        <f t="shared" si="2"/>
        <v/>
      </c>
      <c r="R76" s="228" t="str">
        <f t="shared" si="3"/>
        <v/>
      </c>
      <c r="S76" s="230"/>
      <c r="T76" s="199"/>
      <c r="U76" s="199"/>
      <c r="V76" s="199"/>
      <c r="W76" s="199"/>
      <c r="X76" s="199"/>
      <c r="Y76" s="199"/>
      <c r="Z76" s="199"/>
      <c r="AA76" s="199"/>
      <c r="AB76" s="199"/>
      <c r="AC76" s="212" t="str">
        <f t="shared" si="4"/>
        <v/>
      </c>
      <c r="AD76" s="227" t="str">
        <f t="shared" si="5"/>
        <v/>
      </c>
      <c r="AE76" s="228" t="str">
        <f t="shared" si="6"/>
        <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c r="G77" s="199"/>
      <c r="H77" s="199"/>
      <c r="I77" s="199"/>
      <c r="J77" s="195"/>
      <c r="K77" s="195"/>
      <c r="L77" s="199"/>
      <c r="M77" s="199"/>
      <c r="N77" s="199"/>
      <c r="O77" s="199"/>
      <c r="P77" s="212" t="str">
        <f t="shared" ref="P77:P112" si="11">IF(COUNT($F77:$O77)=0,"",SUM($F77:$O77))</f>
        <v/>
      </c>
      <c r="Q77" s="227" t="str">
        <f t="shared" ref="Q77:Q112" si="12">IF(ISERROR(IF($P77="","",ROUND(($P77/$P$10)*$Q$10,2))),"",IF($P77="","",ROUND(($P77/$P$10)*$Q$10,2)))</f>
        <v/>
      </c>
      <c r="R77" s="228" t="str">
        <f t="shared" ref="R77:R112" si="13">IF($Q77="","",ROUND($Q77*$R$10,2))</f>
        <v/>
      </c>
      <c r="S77" s="230"/>
      <c r="T77" s="199"/>
      <c r="U77" s="199"/>
      <c r="V77" s="199"/>
      <c r="W77" s="199"/>
      <c r="X77" s="199"/>
      <c r="Y77" s="199"/>
      <c r="Z77" s="199"/>
      <c r="AA77" s="199"/>
      <c r="AB77" s="199"/>
      <c r="AC77" s="212" t="str">
        <f t="shared" ref="AC77:AC112" si="14">IF(COUNT($S77:$AB77)=0,"",SUM($S77:$AB77))</f>
        <v/>
      </c>
      <c r="AD77" s="227" t="str">
        <f t="shared" ref="AD77:AD112" si="15">IF(ISERROR(IF($AC77="","",ROUND(($AC77/$AC$10)*$AD$10,2))),"",IF($AC77="","",ROUND(($AC77/$AC$10)*$AD$10,2)))</f>
        <v/>
      </c>
      <c r="AE77" s="228" t="str">
        <f t="shared" ref="AE77:AE112" si="16">IF($AD77="","",ROUND($AD77*$AE$10,2))</f>
        <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c r="G78" s="199"/>
      <c r="H78" s="199"/>
      <c r="I78" s="199"/>
      <c r="J78" s="195"/>
      <c r="K78" s="195"/>
      <c r="L78" s="199"/>
      <c r="M78" s="199"/>
      <c r="N78" s="199"/>
      <c r="O78" s="199"/>
      <c r="P78" s="212" t="str">
        <f t="shared" si="11"/>
        <v/>
      </c>
      <c r="Q78" s="227" t="str">
        <f t="shared" si="12"/>
        <v/>
      </c>
      <c r="R78" s="228" t="str">
        <f t="shared" si="13"/>
        <v/>
      </c>
      <c r="S78" s="230"/>
      <c r="T78" s="199"/>
      <c r="U78" s="199"/>
      <c r="V78" s="199"/>
      <c r="W78" s="199"/>
      <c r="X78" s="199"/>
      <c r="Y78" s="199"/>
      <c r="Z78" s="199"/>
      <c r="AA78" s="199"/>
      <c r="AB78" s="199"/>
      <c r="AC78" s="212" t="str">
        <f t="shared" si="14"/>
        <v/>
      </c>
      <c r="AD78" s="227" t="str">
        <f t="shared" si="15"/>
        <v/>
      </c>
      <c r="AE78" s="228" t="str">
        <f t="shared" si="16"/>
        <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c r="G79" s="199"/>
      <c r="H79" s="199"/>
      <c r="I79" s="199"/>
      <c r="J79" s="195"/>
      <c r="K79" s="195"/>
      <c r="L79" s="199"/>
      <c r="M79" s="199"/>
      <c r="N79" s="199"/>
      <c r="O79" s="199"/>
      <c r="P79" s="212" t="str">
        <f t="shared" si="11"/>
        <v/>
      </c>
      <c r="Q79" s="227" t="str">
        <f t="shared" si="12"/>
        <v/>
      </c>
      <c r="R79" s="228" t="str">
        <f t="shared" si="13"/>
        <v/>
      </c>
      <c r="S79" s="230"/>
      <c r="T79" s="199"/>
      <c r="U79" s="199"/>
      <c r="V79" s="199"/>
      <c r="W79" s="199"/>
      <c r="X79" s="199"/>
      <c r="Y79" s="199"/>
      <c r="Z79" s="199"/>
      <c r="AA79" s="199"/>
      <c r="AB79" s="199"/>
      <c r="AC79" s="212" t="str">
        <f t="shared" si="14"/>
        <v/>
      </c>
      <c r="AD79" s="227" t="str">
        <f t="shared" si="15"/>
        <v/>
      </c>
      <c r="AE79" s="228" t="str">
        <f t="shared" si="16"/>
        <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5"/>
      <c r="K80" s="195"/>
      <c r="L80" s="199"/>
      <c r="M80" s="199"/>
      <c r="N80" s="199"/>
      <c r="O80" s="199"/>
      <c r="P80" s="212" t="str">
        <f t="shared" si="11"/>
        <v/>
      </c>
      <c r="Q80" s="227" t="str">
        <f t="shared" si="12"/>
        <v/>
      </c>
      <c r="R80" s="228" t="str">
        <f t="shared" si="13"/>
        <v/>
      </c>
      <c r="S80" s="230"/>
      <c r="T80" s="199"/>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5"/>
      <c r="K81" s="195"/>
      <c r="L81" s="199"/>
      <c r="M81" s="199"/>
      <c r="N81" s="199"/>
      <c r="O81" s="199"/>
      <c r="P81" s="212" t="str">
        <f t="shared" si="11"/>
        <v/>
      </c>
      <c r="Q81" s="227" t="str">
        <f t="shared" si="12"/>
        <v/>
      </c>
      <c r="R81" s="228" t="str">
        <f t="shared" si="13"/>
        <v/>
      </c>
      <c r="S81" s="230"/>
      <c r="T81" s="199"/>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5"/>
      <c r="K82" s="195"/>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5"/>
      <c r="K83" s="195"/>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8" workbookViewId="0">
      <selection activeCell="AF12" sqref="AF12:AF17"/>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37</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15</v>
      </c>
      <c r="G10" s="189">
        <v>20</v>
      </c>
      <c r="H10" s="189">
        <v>10</v>
      </c>
      <c r="I10" s="189">
        <v>10</v>
      </c>
      <c r="J10" s="189"/>
      <c r="K10" s="189"/>
      <c r="L10" s="189"/>
      <c r="M10" s="189"/>
      <c r="N10" s="189"/>
      <c r="O10" s="189"/>
      <c r="P10" s="209">
        <f>IF(COUNT($F10:$O10)=0,"",SUM($F10:$O10))</f>
        <v>55</v>
      </c>
      <c r="Q10" s="222">
        <v>100</v>
      </c>
      <c r="R10" s="223">
        <v>0.3</v>
      </c>
      <c r="S10" s="188">
        <v>10</v>
      </c>
      <c r="T10" s="189">
        <v>20</v>
      </c>
      <c r="U10" s="189">
        <v>10</v>
      </c>
      <c r="V10" s="189">
        <v>20</v>
      </c>
      <c r="W10" s="189">
        <v>10</v>
      </c>
      <c r="X10" s="189"/>
      <c r="Y10" s="189"/>
      <c r="Z10" s="189"/>
      <c r="AA10" s="189"/>
      <c r="AB10" s="189"/>
      <c r="AC10" s="209">
        <f>IF(COUNT($S10:$AB10)=0,"",SUM($S10:$AB10))</f>
        <v>70</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c r="G12" s="195"/>
      <c r="H12" s="195"/>
      <c r="I12" s="195"/>
      <c r="J12" s="195"/>
      <c r="K12" s="195"/>
      <c r="L12" s="195"/>
      <c r="M12" s="195"/>
      <c r="N12" s="195"/>
      <c r="O12" s="195"/>
      <c r="P12" s="212" t="str">
        <f>IF(COUNT($F12:$O12)=0,"",SUM($F12:$O12))</f>
        <v/>
      </c>
      <c r="Q12" s="227" t="str">
        <f>IF(ISERROR(IF($P12="","",ROUND(($P12/$P$10)*$Q$10,2))),"",IF($P12="","",ROUND(($P12/$P$10)*$Q$10,2)))</f>
        <v/>
      </c>
      <c r="R12" s="228" t="str">
        <f>IF($Q12="","",ROUND($Q12*$R$10,2))</f>
        <v/>
      </c>
      <c r="S12" s="229"/>
      <c r="T12" s="195"/>
      <c r="U12" s="195"/>
      <c r="V12" s="195"/>
      <c r="W12" s="195"/>
      <c r="X12" s="195"/>
      <c r="Y12" s="195"/>
      <c r="Z12" s="195"/>
      <c r="AA12" s="195"/>
      <c r="AB12" s="195"/>
      <c r="AC12" s="212" t="str">
        <f>IF(COUNT($S12:$AB12)=0,"",SUM($S12:$AB12))</f>
        <v/>
      </c>
      <c r="AD12" s="227" t="str">
        <f>IF(ISERROR(IF($AC12="","",ROUND(($AC12/$AC$10)*$AD$10,2))),"",IF($AC12="","",ROUND(($AC12/$AC$10)*$AD$10,2)))</f>
        <v/>
      </c>
      <c r="AE12" s="228" t="str">
        <f>IF($AD12="","",ROUND($AD12*$AE$10,2))</f>
        <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c r="G13" s="199"/>
      <c r="H13" s="199"/>
      <c r="I13" s="199"/>
      <c r="J13" s="199"/>
      <c r="K13" s="199"/>
      <c r="L13" s="199"/>
      <c r="M13" s="199"/>
      <c r="N13" s="199"/>
      <c r="O13" s="199"/>
      <c r="P13" s="212" t="str">
        <f t="shared" ref="P13:P76" si="1">IF(COUNT($F13:$O13)=0,"",SUM($F13:$O13))</f>
        <v/>
      </c>
      <c r="Q13" s="227" t="str">
        <f t="shared" ref="Q13:Q76" si="2">IF(ISERROR(IF($P13="","",ROUND(($P13/$P$10)*$Q$10,2))),"",IF($P13="","",ROUND(($P13/$P$10)*$Q$10,2)))</f>
        <v/>
      </c>
      <c r="R13" s="228" t="str">
        <f t="shared" ref="R13:R76" si="3">IF($Q13="","",ROUND($Q13*$R$10,2))</f>
        <v/>
      </c>
      <c r="S13" s="230"/>
      <c r="T13" s="199"/>
      <c r="U13" s="199"/>
      <c r="V13" s="199"/>
      <c r="W13" s="199"/>
      <c r="X13" s="199"/>
      <c r="Y13" s="199"/>
      <c r="Z13" s="199"/>
      <c r="AA13" s="199"/>
      <c r="AB13" s="199"/>
      <c r="AC13" s="212" t="str">
        <f t="shared" ref="AC13:AC76" si="4">IF(COUNT($S13:$AB13)=0,"",SUM($S13:$AB13))</f>
        <v/>
      </c>
      <c r="AD13" s="227" t="str">
        <f t="shared" ref="AD13:AD76" si="5">IF(ISERROR(IF($AC13="","",ROUND(($AC13/$AC$10)*$AD$10,2))),"",IF($AC13="","",ROUND(($AC13/$AC$10)*$AD$10,2)))</f>
        <v/>
      </c>
      <c r="AE13" s="228" t="str">
        <f t="shared" ref="AE13:AE76" si="6">IF($AD13="","",ROUND($AD13*$AE$10,2))</f>
        <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c r="G14" s="199"/>
      <c r="H14" s="199"/>
      <c r="I14" s="199"/>
      <c r="J14" s="199"/>
      <c r="K14" s="199"/>
      <c r="L14" s="199"/>
      <c r="M14" s="199"/>
      <c r="N14" s="199"/>
      <c r="O14" s="199"/>
      <c r="P14" s="212" t="str">
        <f t="shared" si="1"/>
        <v/>
      </c>
      <c r="Q14" s="227" t="str">
        <f t="shared" si="2"/>
        <v/>
      </c>
      <c r="R14" s="228" t="str">
        <f t="shared" si="3"/>
        <v/>
      </c>
      <c r="S14" s="230"/>
      <c r="T14" s="199"/>
      <c r="U14" s="199"/>
      <c r="V14" s="199"/>
      <c r="W14" s="199"/>
      <c r="X14" s="199"/>
      <c r="Y14" s="199"/>
      <c r="Z14" s="199"/>
      <c r="AA14" s="199"/>
      <c r="AB14" s="199"/>
      <c r="AC14" s="212" t="str">
        <f t="shared" si="4"/>
        <v/>
      </c>
      <c r="AD14" s="227" t="str">
        <f t="shared" si="5"/>
        <v/>
      </c>
      <c r="AE14" s="228" t="str">
        <f t="shared" si="6"/>
        <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9"/>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c r="G16" s="199"/>
      <c r="H16" s="199"/>
      <c r="I16" s="199"/>
      <c r="J16" s="199"/>
      <c r="K16" s="199"/>
      <c r="L16" s="199"/>
      <c r="M16" s="199"/>
      <c r="N16" s="199"/>
      <c r="O16" s="199"/>
      <c r="P16" s="212" t="str">
        <f t="shared" si="1"/>
        <v/>
      </c>
      <c r="Q16" s="227" t="str">
        <f t="shared" si="2"/>
        <v/>
      </c>
      <c r="R16" s="228" t="str">
        <f t="shared" si="3"/>
        <v/>
      </c>
      <c r="S16" s="230"/>
      <c r="T16" s="199"/>
      <c r="U16" s="199"/>
      <c r="V16" s="199"/>
      <c r="W16" s="199"/>
      <c r="X16" s="199"/>
      <c r="Y16" s="199"/>
      <c r="Z16" s="199"/>
      <c r="AA16" s="199"/>
      <c r="AB16" s="199"/>
      <c r="AC16" s="212" t="str">
        <f t="shared" si="4"/>
        <v/>
      </c>
      <c r="AD16" s="227" t="str">
        <f t="shared" si="5"/>
        <v/>
      </c>
      <c r="AE16" s="228" t="str">
        <f t="shared" si="6"/>
        <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c r="G17" s="199"/>
      <c r="H17" s="199"/>
      <c r="I17" s="199"/>
      <c r="J17" s="199"/>
      <c r="K17" s="199"/>
      <c r="L17" s="199"/>
      <c r="M17" s="199"/>
      <c r="N17" s="199"/>
      <c r="O17" s="199"/>
      <c r="P17" s="212" t="str">
        <f t="shared" si="1"/>
        <v/>
      </c>
      <c r="Q17" s="227" t="str">
        <f t="shared" si="2"/>
        <v/>
      </c>
      <c r="R17" s="228" t="str">
        <f t="shared" si="3"/>
        <v/>
      </c>
      <c r="S17" s="230"/>
      <c r="T17" s="199"/>
      <c r="U17" s="199"/>
      <c r="V17" s="199"/>
      <c r="W17" s="199"/>
      <c r="X17" s="199"/>
      <c r="Y17" s="199"/>
      <c r="Z17" s="199"/>
      <c r="AA17" s="199"/>
      <c r="AB17" s="199"/>
      <c r="AC17" s="212" t="str">
        <f t="shared" si="4"/>
        <v/>
      </c>
      <c r="AD17" s="227" t="str">
        <f t="shared" si="5"/>
        <v/>
      </c>
      <c r="AE17" s="228" t="str">
        <f t="shared" si="6"/>
        <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c r="G18" s="199"/>
      <c r="H18" s="199"/>
      <c r="I18" s="199"/>
      <c r="J18" s="199"/>
      <c r="K18" s="199"/>
      <c r="L18" s="199"/>
      <c r="M18" s="199"/>
      <c r="N18" s="199"/>
      <c r="O18" s="199"/>
      <c r="P18" s="212" t="str">
        <f t="shared" si="1"/>
        <v/>
      </c>
      <c r="Q18" s="227" t="str">
        <f t="shared" si="2"/>
        <v/>
      </c>
      <c r="R18" s="228" t="str">
        <f t="shared" si="3"/>
        <v/>
      </c>
      <c r="S18" s="230"/>
      <c r="T18" s="199"/>
      <c r="U18" s="199"/>
      <c r="V18" s="199"/>
      <c r="W18" s="199"/>
      <c r="X18" s="199"/>
      <c r="Y18" s="199"/>
      <c r="Z18" s="199"/>
      <c r="AA18" s="199"/>
      <c r="AB18" s="199"/>
      <c r="AC18" s="212" t="str">
        <f t="shared" si="4"/>
        <v/>
      </c>
      <c r="AD18" s="227" t="str">
        <f t="shared" si="5"/>
        <v/>
      </c>
      <c r="AE18" s="228" t="str">
        <f t="shared" si="6"/>
        <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c r="G19" s="199"/>
      <c r="H19" s="199"/>
      <c r="I19" s="199"/>
      <c r="J19" s="199"/>
      <c r="K19" s="199"/>
      <c r="L19" s="199"/>
      <c r="M19" s="199"/>
      <c r="N19" s="199"/>
      <c r="O19" s="199"/>
      <c r="P19" s="212" t="str">
        <f t="shared" si="1"/>
        <v/>
      </c>
      <c r="Q19" s="227" t="str">
        <f t="shared" si="2"/>
        <v/>
      </c>
      <c r="R19" s="228" t="str">
        <f t="shared" si="3"/>
        <v/>
      </c>
      <c r="S19" s="230"/>
      <c r="T19" s="199"/>
      <c r="U19" s="199"/>
      <c r="V19" s="199"/>
      <c r="W19" s="199"/>
      <c r="X19" s="199"/>
      <c r="Y19" s="199"/>
      <c r="Z19" s="199"/>
      <c r="AA19" s="199"/>
      <c r="AB19" s="199"/>
      <c r="AC19" s="212" t="str">
        <f t="shared" si="4"/>
        <v/>
      </c>
      <c r="AD19" s="227" t="str">
        <f t="shared" si="5"/>
        <v/>
      </c>
      <c r="AE19" s="228" t="str">
        <f t="shared" si="6"/>
        <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c r="G20" s="199"/>
      <c r="H20" s="199"/>
      <c r="I20" s="199"/>
      <c r="J20" s="199"/>
      <c r="K20" s="199"/>
      <c r="L20" s="199"/>
      <c r="M20" s="199"/>
      <c r="N20" s="199"/>
      <c r="O20" s="199"/>
      <c r="P20" s="212" t="str">
        <f t="shared" si="1"/>
        <v/>
      </c>
      <c r="Q20" s="227" t="str">
        <f t="shared" si="2"/>
        <v/>
      </c>
      <c r="R20" s="228" t="str">
        <f t="shared" si="3"/>
        <v/>
      </c>
      <c r="S20" s="230"/>
      <c r="T20" s="199"/>
      <c r="U20" s="199"/>
      <c r="V20" s="199"/>
      <c r="W20" s="199"/>
      <c r="X20" s="199"/>
      <c r="Y20" s="199"/>
      <c r="Z20" s="199"/>
      <c r="AA20" s="199"/>
      <c r="AB20" s="199"/>
      <c r="AC20" s="212" t="str">
        <f t="shared" si="4"/>
        <v/>
      </c>
      <c r="AD20" s="227" t="str">
        <f t="shared" si="5"/>
        <v/>
      </c>
      <c r="AE20" s="228" t="str">
        <f t="shared" si="6"/>
        <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c r="G21" s="199"/>
      <c r="H21" s="199"/>
      <c r="I21" s="199"/>
      <c r="J21" s="199"/>
      <c r="K21" s="199"/>
      <c r="L21" s="199"/>
      <c r="M21" s="199"/>
      <c r="N21" s="199"/>
      <c r="O21" s="199"/>
      <c r="P21" s="212" t="str">
        <f t="shared" si="1"/>
        <v/>
      </c>
      <c r="Q21" s="227" t="str">
        <f t="shared" si="2"/>
        <v/>
      </c>
      <c r="R21" s="228" t="str">
        <f t="shared" si="3"/>
        <v/>
      </c>
      <c r="S21" s="230"/>
      <c r="T21" s="199"/>
      <c r="U21" s="199"/>
      <c r="V21" s="199"/>
      <c r="W21" s="199"/>
      <c r="X21" s="199"/>
      <c r="Y21" s="199"/>
      <c r="Z21" s="199"/>
      <c r="AA21" s="199"/>
      <c r="AB21" s="199"/>
      <c r="AC21" s="212" t="str">
        <f t="shared" si="4"/>
        <v/>
      </c>
      <c r="AD21" s="227" t="str">
        <f t="shared" si="5"/>
        <v/>
      </c>
      <c r="AE21" s="228" t="str">
        <f t="shared" si="6"/>
        <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c r="G22" s="199"/>
      <c r="H22" s="199"/>
      <c r="I22" s="199"/>
      <c r="J22" s="199"/>
      <c r="K22" s="199"/>
      <c r="L22" s="199"/>
      <c r="M22" s="199"/>
      <c r="N22" s="199"/>
      <c r="O22" s="199"/>
      <c r="P22" s="212" t="str">
        <f t="shared" si="1"/>
        <v/>
      </c>
      <c r="Q22" s="227" t="str">
        <f t="shared" si="2"/>
        <v/>
      </c>
      <c r="R22" s="228" t="str">
        <f t="shared" si="3"/>
        <v/>
      </c>
      <c r="S22" s="230"/>
      <c r="T22" s="199"/>
      <c r="U22" s="199"/>
      <c r="V22" s="199"/>
      <c r="W22" s="199"/>
      <c r="X22" s="199"/>
      <c r="Y22" s="199"/>
      <c r="Z22" s="199"/>
      <c r="AA22" s="199"/>
      <c r="AB22" s="199"/>
      <c r="AC22" s="212" t="str">
        <f t="shared" si="4"/>
        <v/>
      </c>
      <c r="AD22" s="227" t="str">
        <f t="shared" si="5"/>
        <v/>
      </c>
      <c r="AE22" s="228" t="str">
        <f t="shared" si="6"/>
        <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c r="G23" s="199"/>
      <c r="H23" s="199"/>
      <c r="I23" s="199"/>
      <c r="J23" s="199"/>
      <c r="K23" s="199"/>
      <c r="L23" s="199"/>
      <c r="M23" s="199"/>
      <c r="N23" s="199"/>
      <c r="O23" s="199"/>
      <c r="P23" s="212" t="str">
        <f t="shared" si="1"/>
        <v/>
      </c>
      <c r="Q23" s="227" t="str">
        <f t="shared" si="2"/>
        <v/>
      </c>
      <c r="R23" s="228" t="str">
        <f t="shared" si="3"/>
        <v/>
      </c>
      <c r="S23" s="230"/>
      <c r="T23" s="199"/>
      <c r="U23" s="199"/>
      <c r="V23" s="199"/>
      <c r="W23" s="199"/>
      <c r="X23" s="199"/>
      <c r="Y23" s="199"/>
      <c r="Z23" s="199"/>
      <c r="AA23" s="199"/>
      <c r="AB23" s="199"/>
      <c r="AC23" s="212" t="str">
        <f t="shared" si="4"/>
        <v/>
      </c>
      <c r="AD23" s="227" t="str">
        <f t="shared" si="5"/>
        <v/>
      </c>
      <c r="AE23" s="228" t="str">
        <f t="shared" si="6"/>
        <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c r="G24" s="199"/>
      <c r="H24" s="199"/>
      <c r="I24" s="199"/>
      <c r="J24" s="199"/>
      <c r="K24" s="199"/>
      <c r="L24" s="199"/>
      <c r="M24" s="199"/>
      <c r="N24" s="199"/>
      <c r="O24" s="199"/>
      <c r="P24" s="212" t="str">
        <f t="shared" si="1"/>
        <v/>
      </c>
      <c r="Q24" s="227" t="str">
        <f t="shared" si="2"/>
        <v/>
      </c>
      <c r="R24" s="228" t="str">
        <f t="shared" si="3"/>
        <v/>
      </c>
      <c r="S24" s="230"/>
      <c r="T24" s="199"/>
      <c r="U24" s="199"/>
      <c r="V24" s="199"/>
      <c r="W24" s="199"/>
      <c r="X24" s="199"/>
      <c r="Y24" s="199"/>
      <c r="Z24" s="199"/>
      <c r="AA24" s="199"/>
      <c r="AB24" s="199"/>
      <c r="AC24" s="212" t="str">
        <f t="shared" si="4"/>
        <v/>
      </c>
      <c r="AD24" s="227" t="str">
        <f t="shared" si="5"/>
        <v/>
      </c>
      <c r="AE24" s="228" t="str">
        <f t="shared" si="6"/>
        <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c r="G25" s="199"/>
      <c r="H25" s="199"/>
      <c r="I25" s="199"/>
      <c r="J25" s="199"/>
      <c r="K25" s="199"/>
      <c r="L25" s="199"/>
      <c r="M25" s="199"/>
      <c r="N25" s="199"/>
      <c r="O25" s="199"/>
      <c r="P25" s="212" t="str">
        <f t="shared" si="1"/>
        <v/>
      </c>
      <c r="Q25" s="227" t="str">
        <f t="shared" si="2"/>
        <v/>
      </c>
      <c r="R25" s="228" t="str">
        <f t="shared" si="3"/>
        <v/>
      </c>
      <c r="S25" s="230"/>
      <c r="T25" s="199"/>
      <c r="U25" s="199"/>
      <c r="V25" s="199"/>
      <c r="W25" s="199"/>
      <c r="X25" s="199"/>
      <c r="Y25" s="199"/>
      <c r="Z25" s="199"/>
      <c r="AA25" s="199"/>
      <c r="AB25" s="199"/>
      <c r="AC25" s="212" t="str">
        <f t="shared" si="4"/>
        <v/>
      </c>
      <c r="AD25" s="227" t="str">
        <f t="shared" si="5"/>
        <v/>
      </c>
      <c r="AE25" s="228" t="str">
        <f t="shared" si="6"/>
        <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c r="G26" s="199"/>
      <c r="H26" s="199"/>
      <c r="I26" s="199"/>
      <c r="J26" s="199"/>
      <c r="K26" s="199"/>
      <c r="L26" s="199"/>
      <c r="M26" s="199"/>
      <c r="N26" s="199"/>
      <c r="O26" s="199"/>
      <c r="P26" s="212" t="str">
        <f t="shared" si="1"/>
        <v/>
      </c>
      <c r="Q26" s="227" t="str">
        <f t="shared" si="2"/>
        <v/>
      </c>
      <c r="R26" s="228" t="str">
        <f t="shared" si="3"/>
        <v/>
      </c>
      <c r="S26" s="230"/>
      <c r="T26" s="199"/>
      <c r="U26" s="199"/>
      <c r="V26" s="199"/>
      <c r="W26" s="199"/>
      <c r="X26" s="199"/>
      <c r="Y26" s="199"/>
      <c r="Z26" s="199"/>
      <c r="AA26" s="199"/>
      <c r="AB26" s="199"/>
      <c r="AC26" s="212" t="str">
        <f t="shared" si="4"/>
        <v/>
      </c>
      <c r="AD26" s="227" t="str">
        <f t="shared" si="5"/>
        <v/>
      </c>
      <c r="AE26" s="228" t="str">
        <f t="shared" si="6"/>
        <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c r="G27" s="199"/>
      <c r="H27" s="199"/>
      <c r="I27" s="199"/>
      <c r="J27" s="199"/>
      <c r="K27" s="199"/>
      <c r="L27" s="199"/>
      <c r="M27" s="199"/>
      <c r="N27" s="199"/>
      <c r="O27" s="199"/>
      <c r="P27" s="212" t="str">
        <f t="shared" si="1"/>
        <v/>
      </c>
      <c r="Q27" s="227" t="str">
        <f t="shared" si="2"/>
        <v/>
      </c>
      <c r="R27" s="228" t="str">
        <f t="shared" si="3"/>
        <v/>
      </c>
      <c r="S27" s="230"/>
      <c r="T27" s="199"/>
      <c r="U27" s="199"/>
      <c r="V27" s="199"/>
      <c r="W27" s="199"/>
      <c r="X27" s="199"/>
      <c r="Y27" s="199"/>
      <c r="Z27" s="199"/>
      <c r="AA27" s="199"/>
      <c r="AB27" s="199"/>
      <c r="AC27" s="212" t="str">
        <f t="shared" si="4"/>
        <v/>
      </c>
      <c r="AD27" s="227" t="str">
        <f t="shared" si="5"/>
        <v/>
      </c>
      <c r="AE27" s="228" t="str">
        <f t="shared" si="6"/>
        <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c r="G28" s="199"/>
      <c r="H28" s="199"/>
      <c r="I28" s="199"/>
      <c r="J28" s="199"/>
      <c r="K28" s="199"/>
      <c r="L28" s="199"/>
      <c r="M28" s="199"/>
      <c r="N28" s="199"/>
      <c r="O28" s="199"/>
      <c r="P28" s="212" t="str">
        <f t="shared" si="1"/>
        <v/>
      </c>
      <c r="Q28" s="227" t="str">
        <f t="shared" si="2"/>
        <v/>
      </c>
      <c r="R28" s="228" t="str">
        <f t="shared" si="3"/>
        <v/>
      </c>
      <c r="S28" s="230"/>
      <c r="T28" s="199"/>
      <c r="U28" s="199"/>
      <c r="V28" s="199"/>
      <c r="W28" s="199"/>
      <c r="X28" s="199"/>
      <c r="Y28" s="199"/>
      <c r="Z28" s="199"/>
      <c r="AA28" s="199"/>
      <c r="AB28" s="199"/>
      <c r="AC28" s="212" t="str">
        <f t="shared" si="4"/>
        <v/>
      </c>
      <c r="AD28" s="227" t="str">
        <f t="shared" si="5"/>
        <v/>
      </c>
      <c r="AE28" s="228" t="str">
        <f t="shared" si="6"/>
        <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c r="G29" s="199"/>
      <c r="H29" s="199"/>
      <c r="I29" s="199"/>
      <c r="J29" s="199"/>
      <c r="K29" s="199"/>
      <c r="L29" s="199"/>
      <c r="M29" s="199"/>
      <c r="N29" s="199"/>
      <c r="O29" s="199"/>
      <c r="P29" s="212" t="str">
        <f t="shared" si="1"/>
        <v/>
      </c>
      <c r="Q29" s="227" t="str">
        <f t="shared" si="2"/>
        <v/>
      </c>
      <c r="R29" s="228" t="str">
        <f t="shared" si="3"/>
        <v/>
      </c>
      <c r="S29" s="230"/>
      <c r="T29" s="199"/>
      <c r="U29" s="199"/>
      <c r="V29" s="199"/>
      <c r="W29" s="199"/>
      <c r="X29" s="199"/>
      <c r="Y29" s="199"/>
      <c r="Z29" s="199"/>
      <c r="AA29" s="199"/>
      <c r="AB29" s="199"/>
      <c r="AC29" s="212" t="str">
        <f t="shared" si="4"/>
        <v/>
      </c>
      <c r="AD29" s="227" t="str">
        <f t="shared" si="5"/>
        <v/>
      </c>
      <c r="AE29" s="228" t="str">
        <f t="shared" si="6"/>
        <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c r="G30" s="199"/>
      <c r="H30" s="199"/>
      <c r="I30" s="199"/>
      <c r="J30" s="199"/>
      <c r="K30" s="199"/>
      <c r="L30" s="199"/>
      <c r="M30" s="199"/>
      <c r="N30" s="199"/>
      <c r="O30" s="199"/>
      <c r="P30" s="212" t="str">
        <f t="shared" si="1"/>
        <v/>
      </c>
      <c r="Q30" s="227" t="str">
        <f t="shared" si="2"/>
        <v/>
      </c>
      <c r="R30" s="228" t="str">
        <f t="shared" si="3"/>
        <v/>
      </c>
      <c r="S30" s="230"/>
      <c r="T30" s="199"/>
      <c r="U30" s="199"/>
      <c r="V30" s="199"/>
      <c r="W30" s="199"/>
      <c r="X30" s="199"/>
      <c r="Y30" s="199"/>
      <c r="Z30" s="199"/>
      <c r="AA30" s="199"/>
      <c r="AB30" s="199"/>
      <c r="AC30" s="212" t="str">
        <f t="shared" si="4"/>
        <v/>
      </c>
      <c r="AD30" s="227" t="str">
        <f t="shared" si="5"/>
        <v/>
      </c>
      <c r="AE30" s="228" t="str">
        <f t="shared" si="6"/>
        <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c r="G31" s="199"/>
      <c r="H31" s="199"/>
      <c r="I31" s="199"/>
      <c r="J31" s="199"/>
      <c r="K31" s="199"/>
      <c r="L31" s="199"/>
      <c r="M31" s="199"/>
      <c r="N31" s="199"/>
      <c r="O31" s="199"/>
      <c r="P31" s="212" t="str">
        <f t="shared" si="1"/>
        <v/>
      </c>
      <c r="Q31" s="227" t="str">
        <f t="shared" si="2"/>
        <v/>
      </c>
      <c r="R31" s="228" t="str">
        <f t="shared" si="3"/>
        <v/>
      </c>
      <c r="S31" s="230"/>
      <c r="T31" s="199"/>
      <c r="U31" s="199"/>
      <c r="V31" s="199"/>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9"/>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9"/>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9"/>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9"/>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c r="G63" s="195"/>
      <c r="H63" s="195"/>
      <c r="I63" s="195"/>
      <c r="J63" s="195"/>
      <c r="K63" s="195"/>
      <c r="L63" s="195"/>
      <c r="M63" s="195"/>
      <c r="N63" s="195"/>
      <c r="O63" s="195"/>
      <c r="P63" s="212" t="str">
        <f t="shared" si="1"/>
        <v/>
      </c>
      <c r="Q63" s="227" t="str">
        <f t="shared" si="2"/>
        <v/>
      </c>
      <c r="R63" s="228" t="str">
        <f t="shared" si="3"/>
        <v/>
      </c>
      <c r="S63" s="229"/>
      <c r="T63" s="195"/>
      <c r="U63" s="195"/>
      <c r="V63" s="195"/>
      <c r="W63" s="195"/>
      <c r="X63" s="195"/>
      <c r="Y63" s="195"/>
      <c r="Z63" s="195"/>
      <c r="AA63" s="195"/>
      <c r="AB63" s="195"/>
      <c r="AC63" s="212" t="str">
        <f t="shared" si="4"/>
        <v/>
      </c>
      <c r="AD63" s="227" t="str">
        <f t="shared" si="5"/>
        <v/>
      </c>
      <c r="AE63" s="228" t="str">
        <f t="shared" si="6"/>
        <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c r="G64" s="199"/>
      <c r="H64" s="199"/>
      <c r="I64" s="199"/>
      <c r="J64" s="195"/>
      <c r="K64" s="195"/>
      <c r="L64" s="199"/>
      <c r="M64" s="199"/>
      <c r="N64" s="199"/>
      <c r="O64" s="199"/>
      <c r="P64" s="212" t="str">
        <f t="shared" si="1"/>
        <v/>
      </c>
      <c r="Q64" s="227" t="str">
        <f t="shared" si="2"/>
        <v/>
      </c>
      <c r="R64" s="228" t="str">
        <f t="shared" si="3"/>
        <v/>
      </c>
      <c r="S64" s="230"/>
      <c r="T64" s="199"/>
      <c r="U64" s="199"/>
      <c r="V64" s="199"/>
      <c r="W64" s="199"/>
      <c r="X64" s="199"/>
      <c r="Y64" s="199"/>
      <c r="Z64" s="199"/>
      <c r="AA64" s="199"/>
      <c r="AB64" s="199"/>
      <c r="AC64" s="212" t="str">
        <f t="shared" si="4"/>
        <v/>
      </c>
      <c r="AD64" s="227" t="str">
        <f t="shared" si="5"/>
        <v/>
      </c>
      <c r="AE64" s="228" t="str">
        <f t="shared" si="6"/>
        <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c r="G65" s="199"/>
      <c r="H65" s="199"/>
      <c r="I65" s="199"/>
      <c r="J65" s="195"/>
      <c r="K65" s="195"/>
      <c r="L65" s="199"/>
      <c r="M65" s="199"/>
      <c r="N65" s="199"/>
      <c r="O65" s="199"/>
      <c r="P65" s="212" t="str">
        <f t="shared" si="1"/>
        <v/>
      </c>
      <c r="Q65" s="227" t="str">
        <f t="shared" si="2"/>
        <v/>
      </c>
      <c r="R65" s="228" t="str">
        <f t="shared" si="3"/>
        <v/>
      </c>
      <c r="S65" s="230"/>
      <c r="T65" s="199"/>
      <c r="U65" s="199"/>
      <c r="V65" s="199"/>
      <c r="W65" s="199"/>
      <c r="X65" s="199"/>
      <c r="Y65" s="199"/>
      <c r="Z65" s="199"/>
      <c r="AA65" s="199"/>
      <c r="AB65" s="199"/>
      <c r="AC65" s="212" t="str">
        <f t="shared" si="4"/>
        <v/>
      </c>
      <c r="AD65" s="227" t="str">
        <f t="shared" si="5"/>
        <v/>
      </c>
      <c r="AE65" s="228" t="str">
        <f t="shared" si="6"/>
        <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c r="G66" s="199"/>
      <c r="H66" s="199"/>
      <c r="I66" s="199"/>
      <c r="J66" s="195"/>
      <c r="K66" s="195"/>
      <c r="L66" s="199"/>
      <c r="M66" s="199"/>
      <c r="N66" s="199"/>
      <c r="O66" s="199"/>
      <c r="P66" s="212" t="str">
        <f t="shared" si="1"/>
        <v/>
      </c>
      <c r="Q66" s="227" t="str">
        <f t="shared" si="2"/>
        <v/>
      </c>
      <c r="R66" s="228" t="str">
        <f t="shared" si="3"/>
        <v/>
      </c>
      <c r="S66" s="230"/>
      <c r="T66" s="199"/>
      <c r="U66" s="199"/>
      <c r="V66" s="199"/>
      <c r="W66" s="199"/>
      <c r="X66" s="199"/>
      <c r="Y66" s="199"/>
      <c r="Z66" s="199"/>
      <c r="AA66" s="199"/>
      <c r="AB66" s="199"/>
      <c r="AC66" s="212" t="str">
        <f t="shared" si="4"/>
        <v/>
      </c>
      <c r="AD66" s="227" t="str">
        <f t="shared" si="5"/>
        <v/>
      </c>
      <c r="AE66" s="228" t="str">
        <f t="shared" si="6"/>
        <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c r="G67" s="199"/>
      <c r="H67" s="199"/>
      <c r="I67" s="199"/>
      <c r="J67" s="195"/>
      <c r="K67" s="195"/>
      <c r="L67" s="199"/>
      <c r="M67" s="199"/>
      <c r="N67" s="199"/>
      <c r="O67" s="199"/>
      <c r="P67" s="212" t="str">
        <f t="shared" si="1"/>
        <v/>
      </c>
      <c r="Q67" s="227" t="str">
        <f t="shared" si="2"/>
        <v/>
      </c>
      <c r="R67" s="228" t="str">
        <f t="shared" si="3"/>
        <v/>
      </c>
      <c r="S67" s="230"/>
      <c r="T67" s="199"/>
      <c r="U67" s="199"/>
      <c r="V67" s="199"/>
      <c r="W67" s="199"/>
      <c r="X67" s="199"/>
      <c r="Y67" s="199"/>
      <c r="Z67" s="199"/>
      <c r="AA67" s="199"/>
      <c r="AB67" s="199"/>
      <c r="AC67" s="212" t="str">
        <f t="shared" si="4"/>
        <v/>
      </c>
      <c r="AD67" s="227" t="str">
        <f t="shared" si="5"/>
        <v/>
      </c>
      <c r="AE67" s="228" t="str">
        <f t="shared" si="6"/>
        <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c r="G68" s="199"/>
      <c r="H68" s="199"/>
      <c r="I68" s="199"/>
      <c r="J68" s="195"/>
      <c r="K68" s="195"/>
      <c r="L68" s="199"/>
      <c r="M68" s="199"/>
      <c r="N68" s="199"/>
      <c r="O68" s="199"/>
      <c r="P68" s="212" t="str">
        <f t="shared" si="1"/>
        <v/>
      </c>
      <c r="Q68" s="227" t="str">
        <f t="shared" si="2"/>
        <v/>
      </c>
      <c r="R68" s="228" t="str">
        <f t="shared" si="3"/>
        <v/>
      </c>
      <c r="S68" s="230"/>
      <c r="T68" s="199"/>
      <c r="U68" s="199"/>
      <c r="V68" s="199"/>
      <c r="W68" s="199"/>
      <c r="X68" s="199"/>
      <c r="Y68" s="199"/>
      <c r="Z68" s="199"/>
      <c r="AA68" s="199"/>
      <c r="AB68" s="199"/>
      <c r="AC68" s="212" t="str">
        <f t="shared" si="4"/>
        <v/>
      </c>
      <c r="AD68" s="227" t="str">
        <f t="shared" si="5"/>
        <v/>
      </c>
      <c r="AE68" s="228" t="str">
        <f t="shared" si="6"/>
        <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c r="G69" s="199"/>
      <c r="H69" s="199"/>
      <c r="I69" s="199"/>
      <c r="J69" s="195"/>
      <c r="K69" s="195"/>
      <c r="L69" s="199"/>
      <c r="M69" s="199"/>
      <c r="N69" s="199"/>
      <c r="O69" s="199"/>
      <c r="P69" s="212" t="str">
        <f t="shared" si="1"/>
        <v/>
      </c>
      <c r="Q69" s="227" t="str">
        <f t="shared" si="2"/>
        <v/>
      </c>
      <c r="R69" s="228" t="str">
        <f t="shared" si="3"/>
        <v/>
      </c>
      <c r="S69" s="230"/>
      <c r="T69" s="199"/>
      <c r="U69" s="199"/>
      <c r="V69" s="199"/>
      <c r="W69" s="199"/>
      <c r="X69" s="199"/>
      <c r="Y69" s="199"/>
      <c r="Z69" s="199"/>
      <c r="AA69" s="199"/>
      <c r="AB69" s="199"/>
      <c r="AC69" s="212" t="str">
        <f t="shared" si="4"/>
        <v/>
      </c>
      <c r="AD69" s="227" t="str">
        <f t="shared" si="5"/>
        <v/>
      </c>
      <c r="AE69" s="228" t="str">
        <f t="shared" si="6"/>
        <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c r="G70" s="199"/>
      <c r="H70" s="199"/>
      <c r="I70" s="199"/>
      <c r="J70" s="195"/>
      <c r="K70" s="195"/>
      <c r="L70" s="199"/>
      <c r="M70" s="199"/>
      <c r="N70" s="199"/>
      <c r="O70" s="199"/>
      <c r="P70" s="212" t="str">
        <f t="shared" si="1"/>
        <v/>
      </c>
      <c r="Q70" s="227" t="str">
        <f t="shared" si="2"/>
        <v/>
      </c>
      <c r="R70" s="228" t="str">
        <f t="shared" si="3"/>
        <v/>
      </c>
      <c r="S70" s="230"/>
      <c r="T70" s="199"/>
      <c r="U70" s="199"/>
      <c r="V70" s="199"/>
      <c r="W70" s="199"/>
      <c r="X70" s="199"/>
      <c r="Y70" s="199"/>
      <c r="Z70" s="199"/>
      <c r="AA70" s="199"/>
      <c r="AB70" s="199"/>
      <c r="AC70" s="212" t="str">
        <f t="shared" si="4"/>
        <v/>
      </c>
      <c r="AD70" s="227" t="str">
        <f t="shared" si="5"/>
        <v/>
      </c>
      <c r="AE70" s="228" t="str">
        <f t="shared" si="6"/>
        <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c r="G71" s="199"/>
      <c r="H71" s="199"/>
      <c r="I71" s="199"/>
      <c r="J71" s="195"/>
      <c r="K71" s="195"/>
      <c r="L71" s="199"/>
      <c r="M71" s="199"/>
      <c r="N71" s="199"/>
      <c r="O71" s="199"/>
      <c r="P71" s="212" t="str">
        <f t="shared" si="1"/>
        <v/>
      </c>
      <c r="Q71" s="227" t="str">
        <f t="shared" si="2"/>
        <v/>
      </c>
      <c r="R71" s="228" t="str">
        <f t="shared" si="3"/>
        <v/>
      </c>
      <c r="S71" s="230"/>
      <c r="T71" s="199"/>
      <c r="U71" s="199"/>
      <c r="V71" s="199"/>
      <c r="W71" s="199"/>
      <c r="X71" s="199"/>
      <c r="Y71" s="199"/>
      <c r="Z71" s="199"/>
      <c r="AA71" s="199"/>
      <c r="AB71" s="199"/>
      <c r="AC71" s="212" t="str">
        <f t="shared" si="4"/>
        <v/>
      </c>
      <c r="AD71" s="227" t="str">
        <f t="shared" si="5"/>
        <v/>
      </c>
      <c r="AE71" s="228" t="str">
        <f t="shared" si="6"/>
        <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c r="G72" s="199"/>
      <c r="H72" s="199"/>
      <c r="I72" s="199"/>
      <c r="J72" s="195"/>
      <c r="K72" s="195"/>
      <c r="L72" s="199"/>
      <c r="M72" s="199"/>
      <c r="N72" s="199"/>
      <c r="O72" s="199"/>
      <c r="P72" s="212" t="str">
        <f t="shared" si="1"/>
        <v/>
      </c>
      <c r="Q72" s="227" t="str">
        <f t="shared" si="2"/>
        <v/>
      </c>
      <c r="R72" s="228" t="str">
        <f t="shared" si="3"/>
        <v/>
      </c>
      <c r="S72" s="230"/>
      <c r="T72" s="199"/>
      <c r="U72" s="199"/>
      <c r="V72" s="199"/>
      <c r="W72" s="199"/>
      <c r="X72" s="199"/>
      <c r="Y72" s="199"/>
      <c r="Z72" s="199"/>
      <c r="AA72" s="199"/>
      <c r="AB72" s="199"/>
      <c r="AC72" s="212" t="str">
        <f t="shared" si="4"/>
        <v/>
      </c>
      <c r="AD72" s="227" t="str">
        <f t="shared" si="5"/>
        <v/>
      </c>
      <c r="AE72" s="228" t="str">
        <f t="shared" si="6"/>
        <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c r="G73" s="199"/>
      <c r="H73" s="199"/>
      <c r="I73" s="199"/>
      <c r="J73" s="195"/>
      <c r="K73" s="195"/>
      <c r="L73" s="199"/>
      <c r="M73" s="199"/>
      <c r="N73" s="199"/>
      <c r="O73" s="199"/>
      <c r="P73" s="212" t="str">
        <f t="shared" si="1"/>
        <v/>
      </c>
      <c r="Q73" s="227" t="str">
        <f t="shared" si="2"/>
        <v/>
      </c>
      <c r="R73" s="228" t="str">
        <f t="shared" si="3"/>
        <v/>
      </c>
      <c r="S73" s="230"/>
      <c r="T73" s="199"/>
      <c r="U73" s="199"/>
      <c r="V73" s="199"/>
      <c r="W73" s="199"/>
      <c r="X73" s="199"/>
      <c r="Y73" s="199"/>
      <c r="Z73" s="199"/>
      <c r="AA73" s="199"/>
      <c r="AB73" s="199"/>
      <c r="AC73" s="212" t="str">
        <f t="shared" si="4"/>
        <v/>
      </c>
      <c r="AD73" s="227" t="str">
        <f t="shared" si="5"/>
        <v/>
      </c>
      <c r="AE73" s="228" t="str">
        <f t="shared" si="6"/>
        <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c r="G74" s="199"/>
      <c r="H74" s="199"/>
      <c r="I74" s="199"/>
      <c r="J74" s="195"/>
      <c r="K74" s="195"/>
      <c r="L74" s="199"/>
      <c r="M74" s="199"/>
      <c r="N74" s="199"/>
      <c r="O74" s="199"/>
      <c r="P74" s="212" t="str">
        <f t="shared" si="1"/>
        <v/>
      </c>
      <c r="Q74" s="227" t="str">
        <f t="shared" si="2"/>
        <v/>
      </c>
      <c r="R74" s="228" t="str">
        <f t="shared" si="3"/>
        <v/>
      </c>
      <c r="S74" s="230"/>
      <c r="T74" s="199"/>
      <c r="U74" s="199"/>
      <c r="V74" s="199"/>
      <c r="W74" s="199"/>
      <c r="X74" s="199"/>
      <c r="Y74" s="199"/>
      <c r="Z74" s="199"/>
      <c r="AA74" s="199"/>
      <c r="AB74" s="199"/>
      <c r="AC74" s="212" t="str">
        <f t="shared" si="4"/>
        <v/>
      </c>
      <c r="AD74" s="227" t="str">
        <f t="shared" si="5"/>
        <v/>
      </c>
      <c r="AE74" s="228" t="str">
        <f t="shared" si="6"/>
        <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c r="G75" s="199"/>
      <c r="H75" s="199"/>
      <c r="I75" s="199"/>
      <c r="J75" s="195"/>
      <c r="K75" s="195"/>
      <c r="L75" s="199"/>
      <c r="M75" s="199"/>
      <c r="N75" s="199"/>
      <c r="O75" s="199"/>
      <c r="P75" s="212" t="str">
        <f t="shared" si="1"/>
        <v/>
      </c>
      <c r="Q75" s="227" t="str">
        <f t="shared" si="2"/>
        <v/>
      </c>
      <c r="R75" s="228" t="str">
        <f t="shared" si="3"/>
        <v/>
      </c>
      <c r="S75" s="230"/>
      <c r="T75" s="199"/>
      <c r="U75" s="199"/>
      <c r="V75" s="199"/>
      <c r="W75" s="199"/>
      <c r="X75" s="199"/>
      <c r="Y75" s="199"/>
      <c r="Z75" s="199"/>
      <c r="AA75" s="199"/>
      <c r="AB75" s="199"/>
      <c r="AC75" s="212" t="str">
        <f t="shared" si="4"/>
        <v/>
      </c>
      <c r="AD75" s="227" t="str">
        <f t="shared" si="5"/>
        <v/>
      </c>
      <c r="AE75" s="228" t="str">
        <f t="shared" si="6"/>
        <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c r="G76" s="199"/>
      <c r="H76" s="199"/>
      <c r="I76" s="199"/>
      <c r="J76" s="195"/>
      <c r="K76" s="195"/>
      <c r="L76" s="199"/>
      <c r="M76" s="199"/>
      <c r="N76" s="199"/>
      <c r="O76" s="199"/>
      <c r="P76" s="212" t="str">
        <f t="shared" si="1"/>
        <v/>
      </c>
      <c r="Q76" s="227" t="str">
        <f t="shared" si="2"/>
        <v/>
      </c>
      <c r="R76" s="228" t="str">
        <f t="shared" si="3"/>
        <v/>
      </c>
      <c r="S76" s="230"/>
      <c r="T76" s="199"/>
      <c r="U76" s="199"/>
      <c r="V76" s="199"/>
      <c r="W76" s="199"/>
      <c r="X76" s="199"/>
      <c r="Y76" s="199"/>
      <c r="Z76" s="199"/>
      <c r="AA76" s="199"/>
      <c r="AB76" s="199"/>
      <c r="AC76" s="212" t="str">
        <f t="shared" si="4"/>
        <v/>
      </c>
      <c r="AD76" s="227" t="str">
        <f t="shared" si="5"/>
        <v/>
      </c>
      <c r="AE76" s="228" t="str">
        <f t="shared" si="6"/>
        <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c r="G77" s="199"/>
      <c r="H77" s="199"/>
      <c r="I77" s="199"/>
      <c r="J77" s="195"/>
      <c r="K77" s="195"/>
      <c r="L77" s="199"/>
      <c r="M77" s="199"/>
      <c r="N77" s="199"/>
      <c r="O77" s="199"/>
      <c r="P77" s="212" t="str">
        <f t="shared" ref="P77:P112" si="11">IF(COUNT($F77:$O77)=0,"",SUM($F77:$O77))</f>
        <v/>
      </c>
      <c r="Q77" s="227" t="str">
        <f t="shared" ref="Q77:Q112" si="12">IF(ISERROR(IF($P77="","",ROUND(($P77/$P$10)*$Q$10,2))),"",IF($P77="","",ROUND(($P77/$P$10)*$Q$10,2)))</f>
        <v/>
      </c>
      <c r="R77" s="228" t="str">
        <f t="shared" ref="R77:R112" si="13">IF($Q77="","",ROUND($Q77*$R$10,2))</f>
        <v/>
      </c>
      <c r="S77" s="230"/>
      <c r="T77" s="199"/>
      <c r="U77" s="199"/>
      <c r="V77" s="199"/>
      <c r="W77" s="199"/>
      <c r="X77" s="199"/>
      <c r="Y77" s="199"/>
      <c r="Z77" s="199"/>
      <c r="AA77" s="199"/>
      <c r="AB77" s="199"/>
      <c r="AC77" s="212" t="str">
        <f t="shared" ref="AC77:AC112" si="14">IF(COUNT($S77:$AB77)=0,"",SUM($S77:$AB77))</f>
        <v/>
      </c>
      <c r="AD77" s="227" t="str">
        <f t="shared" ref="AD77:AD112" si="15">IF(ISERROR(IF($AC77="","",ROUND(($AC77/$AC$10)*$AD$10,2))),"",IF($AC77="","",ROUND(($AC77/$AC$10)*$AD$10,2)))</f>
        <v/>
      </c>
      <c r="AE77" s="228" t="str">
        <f t="shared" ref="AE77:AE112" si="16">IF($AD77="","",ROUND($AD77*$AE$10,2))</f>
        <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c r="G78" s="199"/>
      <c r="H78" s="199"/>
      <c r="I78" s="199"/>
      <c r="J78" s="195"/>
      <c r="K78" s="195"/>
      <c r="L78" s="199"/>
      <c r="M78" s="199"/>
      <c r="N78" s="199"/>
      <c r="O78" s="199"/>
      <c r="P78" s="212" t="str">
        <f t="shared" si="11"/>
        <v/>
      </c>
      <c r="Q78" s="227" t="str">
        <f t="shared" si="12"/>
        <v/>
      </c>
      <c r="R78" s="228" t="str">
        <f t="shared" si="13"/>
        <v/>
      </c>
      <c r="S78" s="230"/>
      <c r="T78" s="199"/>
      <c r="U78" s="199"/>
      <c r="V78" s="199"/>
      <c r="W78" s="199"/>
      <c r="X78" s="199"/>
      <c r="Y78" s="199"/>
      <c r="Z78" s="199"/>
      <c r="AA78" s="199"/>
      <c r="AB78" s="199"/>
      <c r="AC78" s="212" t="str">
        <f t="shared" si="14"/>
        <v/>
      </c>
      <c r="AD78" s="227" t="str">
        <f t="shared" si="15"/>
        <v/>
      </c>
      <c r="AE78" s="228" t="str">
        <f t="shared" si="16"/>
        <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c r="G79" s="199"/>
      <c r="H79" s="199"/>
      <c r="I79" s="199"/>
      <c r="J79" s="195"/>
      <c r="K79" s="195"/>
      <c r="L79" s="199"/>
      <c r="M79" s="199"/>
      <c r="N79" s="199"/>
      <c r="O79" s="199"/>
      <c r="P79" s="212" t="str">
        <f t="shared" si="11"/>
        <v/>
      </c>
      <c r="Q79" s="227" t="str">
        <f t="shared" si="12"/>
        <v/>
      </c>
      <c r="R79" s="228" t="str">
        <f t="shared" si="13"/>
        <v/>
      </c>
      <c r="S79" s="230"/>
      <c r="T79" s="199"/>
      <c r="U79" s="199"/>
      <c r="V79" s="199"/>
      <c r="W79" s="199"/>
      <c r="X79" s="199"/>
      <c r="Y79" s="199"/>
      <c r="Z79" s="199"/>
      <c r="AA79" s="199"/>
      <c r="AB79" s="199"/>
      <c r="AC79" s="212" t="str">
        <f t="shared" si="14"/>
        <v/>
      </c>
      <c r="AD79" s="227" t="str">
        <f t="shared" si="15"/>
        <v/>
      </c>
      <c r="AE79" s="228" t="str">
        <f t="shared" si="16"/>
        <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5"/>
      <c r="K80" s="195"/>
      <c r="L80" s="199"/>
      <c r="M80" s="199"/>
      <c r="N80" s="199"/>
      <c r="O80" s="199"/>
      <c r="P80" s="212" t="str">
        <f t="shared" si="11"/>
        <v/>
      </c>
      <c r="Q80" s="227" t="str">
        <f t="shared" si="12"/>
        <v/>
      </c>
      <c r="R80" s="228" t="str">
        <f t="shared" si="13"/>
        <v/>
      </c>
      <c r="S80" s="230"/>
      <c r="T80" s="199"/>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5"/>
      <c r="K81" s="195"/>
      <c r="L81" s="199"/>
      <c r="M81" s="199"/>
      <c r="N81" s="199"/>
      <c r="O81" s="199"/>
      <c r="P81" s="212" t="str">
        <f t="shared" si="11"/>
        <v/>
      </c>
      <c r="Q81" s="227" t="str">
        <f t="shared" si="12"/>
        <v/>
      </c>
      <c r="R81" s="228" t="str">
        <f t="shared" si="13"/>
        <v/>
      </c>
      <c r="S81" s="230"/>
      <c r="T81" s="199"/>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5"/>
      <c r="K82" s="195"/>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5"/>
      <c r="K83" s="195"/>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E116"/>
  <sheetViews>
    <sheetView showGridLines="0" zoomScale="80" zoomScaleNormal="80" zoomScaleSheetLayoutView="80" topLeftCell="A5" workbookViewId="0">
      <selection activeCell="R13" sqref="R13:U13"/>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4.42857142857143" style="19" customWidth="1"/>
    <col min="19" max="28" width="4.42857142857143" style="17" customWidth="1"/>
    <col min="29" max="30" width="7.14285714285714" style="19" customWidth="1"/>
    <col min="31" max="31" width="10.2857142857143" style="17" customWidth="1"/>
    <col min="32" max="34" width="7.14285714285714" style="19" customWidth="1"/>
    <col min="35" max="35" width="7.14285714285714" style="15" customWidth="1"/>
    <col min="36" max="38" width="4.71428571428571" style="20"/>
    <col min="39" max="40" width="4.71428571428571" style="21"/>
    <col min="41" max="48" width="4.71428571428571" style="21" customWidth="1"/>
    <col min="49" max="55" width="4.71428571428571" style="21"/>
    <col min="56" max="255" width="4.71428571428571" style="20"/>
    <col min="256" max="256" width="4.14285714285714" style="20" customWidth="1"/>
    <col min="257" max="257" width="28.7142857142857" style="20" customWidth="1"/>
    <col min="258" max="270" width="3.28571428571429" style="20" customWidth="1"/>
    <col min="271" max="271" width="4.71428571428571" style="20" customWidth="1"/>
    <col min="272" max="273" width="5.71428571428571" style="20" customWidth="1"/>
    <col min="274" max="283" width="3.28571428571429" style="20" customWidth="1"/>
    <col min="284" max="284" width="4.14285714285714" style="20" customWidth="1"/>
    <col min="285" max="286" width="5.71428571428571" style="20" customWidth="1"/>
    <col min="287" max="287" width="8.71428571428571" style="20" customWidth="1"/>
    <col min="288" max="291" width="5.71428571428571" style="20" customWidth="1"/>
    <col min="292" max="296" width="4.71428571428571" style="20"/>
    <col min="297" max="304" width="4.71428571428571" style="20" customWidth="1"/>
    <col min="305" max="511" width="4.71428571428571" style="20"/>
    <col min="512" max="512" width="4.14285714285714" style="20" customWidth="1"/>
    <col min="513" max="513" width="28.7142857142857" style="20" customWidth="1"/>
    <col min="514" max="526" width="3.28571428571429" style="20" customWidth="1"/>
    <col min="527" max="527" width="4.71428571428571" style="20" customWidth="1"/>
    <col min="528" max="529" width="5.71428571428571" style="20" customWidth="1"/>
    <col min="530" max="539" width="3.28571428571429" style="20" customWidth="1"/>
    <col min="540" max="540" width="4.14285714285714" style="20" customWidth="1"/>
    <col min="541" max="542" width="5.71428571428571" style="20" customWidth="1"/>
    <col min="543" max="543" width="8.71428571428571" style="20" customWidth="1"/>
    <col min="544" max="547" width="5.71428571428571" style="20" customWidth="1"/>
    <col min="548" max="552" width="4.71428571428571" style="20"/>
    <col min="553" max="560" width="4.71428571428571" style="20" customWidth="1"/>
    <col min="561" max="767" width="4.71428571428571" style="20"/>
    <col min="768" max="768" width="4.14285714285714" style="20" customWidth="1"/>
    <col min="769" max="769" width="28.7142857142857" style="20" customWidth="1"/>
    <col min="770" max="782" width="3.28571428571429" style="20" customWidth="1"/>
    <col min="783" max="783" width="4.71428571428571" style="20" customWidth="1"/>
    <col min="784" max="785" width="5.71428571428571" style="20" customWidth="1"/>
    <col min="786" max="795" width="3.28571428571429" style="20" customWidth="1"/>
    <col min="796" max="796" width="4.14285714285714" style="20" customWidth="1"/>
    <col min="797" max="798" width="5.71428571428571" style="20" customWidth="1"/>
    <col min="799" max="799" width="8.71428571428571" style="20" customWidth="1"/>
    <col min="800" max="803" width="5.71428571428571" style="20" customWidth="1"/>
    <col min="804" max="808" width="4.71428571428571" style="20"/>
    <col min="809" max="816" width="4.71428571428571" style="20" customWidth="1"/>
    <col min="817" max="1023" width="4.71428571428571" style="20"/>
    <col min="1024" max="1024" width="4.14285714285714" style="20" customWidth="1"/>
    <col min="1025" max="1025" width="28.7142857142857" style="20" customWidth="1"/>
    <col min="1026" max="1038" width="3.28571428571429" style="20" customWidth="1"/>
    <col min="1039" max="1039" width="4.71428571428571" style="20" customWidth="1"/>
    <col min="1040" max="1041" width="5.71428571428571" style="20" customWidth="1"/>
    <col min="1042" max="1051" width="3.28571428571429" style="20" customWidth="1"/>
    <col min="1052" max="1052" width="4.14285714285714" style="20" customWidth="1"/>
    <col min="1053" max="1054" width="5.71428571428571" style="20" customWidth="1"/>
    <col min="1055" max="1055" width="8.71428571428571" style="20" customWidth="1"/>
    <col min="1056" max="1059" width="5.71428571428571" style="20" customWidth="1"/>
    <col min="1060" max="1064" width="4.71428571428571" style="20"/>
    <col min="1065" max="1072" width="4.71428571428571" style="20" customWidth="1"/>
    <col min="1073" max="1279" width="4.71428571428571" style="20"/>
    <col min="1280" max="1280" width="4.14285714285714" style="20" customWidth="1"/>
    <col min="1281" max="1281" width="28.7142857142857" style="20" customWidth="1"/>
    <col min="1282" max="1294" width="3.28571428571429" style="20" customWidth="1"/>
    <col min="1295" max="1295" width="4.71428571428571" style="20" customWidth="1"/>
    <col min="1296" max="1297" width="5.71428571428571" style="20" customWidth="1"/>
    <col min="1298" max="1307" width="3.28571428571429" style="20" customWidth="1"/>
    <col min="1308" max="1308" width="4.14285714285714" style="20" customWidth="1"/>
    <col min="1309" max="1310" width="5.71428571428571" style="20" customWidth="1"/>
    <col min="1311" max="1311" width="8.71428571428571" style="20" customWidth="1"/>
    <col min="1312" max="1315" width="5.71428571428571" style="20" customWidth="1"/>
    <col min="1316" max="1320" width="4.71428571428571" style="20"/>
    <col min="1321" max="1328" width="4.71428571428571" style="20" customWidth="1"/>
    <col min="1329" max="1535" width="4.71428571428571" style="20"/>
    <col min="1536" max="1536" width="4.14285714285714" style="20" customWidth="1"/>
    <col min="1537" max="1537" width="28.7142857142857" style="20" customWidth="1"/>
    <col min="1538" max="1550" width="3.28571428571429" style="20" customWidth="1"/>
    <col min="1551" max="1551" width="4.71428571428571" style="20" customWidth="1"/>
    <col min="1552" max="1553" width="5.71428571428571" style="20" customWidth="1"/>
    <col min="1554" max="1563" width="3.28571428571429" style="20" customWidth="1"/>
    <col min="1564" max="1564" width="4.14285714285714" style="20" customWidth="1"/>
    <col min="1565" max="1566" width="5.71428571428571" style="20" customWidth="1"/>
    <col min="1567" max="1567" width="8.71428571428571" style="20" customWidth="1"/>
    <col min="1568" max="1571" width="5.71428571428571" style="20" customWidth="1"/>
    <col min="1572" max="1576" width="4.71428571428571" style="20"/>
    <col min="1577" max="1584" width="4.71428571428571" style="20" customWidth="1"/>
    <col min="1585" max="1791" width="4.71428571428571" style="20"/>
    <col min="1792" max="1792" width="4.14285714285714" style="20" customWidth="1"/>
    <col min="1793" max="1793" width="28.7142857142857" style="20" customWidth="1"/>
    <col min="1794" max="1806" width="3.28571428571429" style="20" customWidth="1"/>
    <col min="1807" max="1807" width="4.71428571428571" style="20" customWidth="1"/>
    <col min="1808" max="1809" width="5.71428571428571" style="20" customWidth="1"/>
    <col min="1810" max="1819" width="3.28571428571429" style="20" customWidth="1"/>
    <col min="1820" max="1820" width="4.14285714285714" style="20" customWidth="1"/>
    <col min="1821" max="1822" width="5.71428571428571" style="20" customWidth="1"/>
    <col min="1823" max="1823" width="8.71428571428571" style="20" customWidth="1"/>
    <col min="1824" max="1827" width="5.71428571428571" style="20" customWidth="1"/>
    <col min="1828" max="1832" width="4.71428571428571" style="20"/>
    <col min="1833" max="1840" width="4.71428571428571" style="20" customWidth="1"/>
    <col min="1841" max="2047" width="4.71428571428571" style="20"/>
    <col min="2048" max="2048" width="4.14285714285714" style="20" customWidth="1"/>
    <col min="2049" max="2049" width="28.7142857142857" style="20" customWidth="1"/>
    <col min="2050" max="2062" width="3.28571428571429" style="20" customWidth="1"/>
    <col min="2063" max="2063" width="4.71428571428571" style="20" customWidth="1"/>
    <col min="2064" max="2065" width="5.71428571428571" style="20" customWidth="1"/>
    <col min="2066" max="2075" width="3.28571428571429" style="20" customWidth="1"/>
    <col min="2076" max="2076" width="4.14285714285714" style="20" customWidth="1"/>
    <col min="2077" max="2078" width="5.71428571428571" style="20" customWidth="1"/>
    <col min="2079" max="2079" width="8.71428571428571" style="20" customWidth="1"/>
    <col min="2080" max="2083" width="5.71428571428571" style="20" customWidth="1"/>
    <col min="2084" max="2088" width="4.71428571428571" style="20"/>
    <col min="2089" max="2096" width="4.71428571428571" style="20" customWidth="1"/>
    <col min="2097" max="2303" width="4.71428571428571" style="20"/>
    <col min="2304" max="2304" width="4.14285714285714" style="20" customWidth="1"/>
    <col min="2305" max="2305" width="28.7142857142857" style="20" customWidth="1"/>
    <col min="2306" max="2318" width="3.28571428571429" style="20" customWidth="1"/>
    <col min="2319" max="2319" width="4.71428571428571" style="20" customWidth="1"/>
    <col min="2320" max="2321" width="5.71428571428571" style="20" customWidth="1"/>
    <col min="2322" max="2331" width="3.28571428571429" style="20" customWidth="1"/>
    <col min="2332" max="2332" width="4.14285714285714" style="20" customWidth="1"/>
    <col min="2333" max="2334" width="5.71428571428571" style="20" customWidth="1"/>
    <col min="2335" max="2335" width="8.71428571428571" style="20" customWidth="1"/>
    <col min="2336" max="2339" width="5.71428571428571" style="20" customWidth="1"/>
    <col min="2340" max="2344" width="4.71428571428571" style="20"/>
    <col min="2345" max="2352" width="4.71428571428571" style="20" customWidth="1"/>
    <col min="2353" max="2559" width="4.71428571428571" style="20"/>
    <col min="2560" max="2560" width="4.14285714285714" style="20" customWidth="1"/>
    <col min="2561" max="2561" width="28.7142857142857" style="20" customWidth="1"/>
    <col min="2562" max="2574" width="3.28571428571429" style="20" customWidth="1"/>
    <col min="2575" max="2575" width="4.71428571428571" style="20" customWidth="1"/>
    <col min="2576" max="2577" width="5.71428571428571" style="20" customWidth="1"/>
    <col min="2578" max="2587" width="3.28571428571429" style="20" customWidth="1"/>
    <col min="2588" max="2588" width="4.14285714285714" style="20" customWidth="1"/>
    <col min="2589" max="2590" width="5.71428571428571" style="20" customWidth="1"/>
    <col min="2591" max="2591" width="8.71428571428571" style="20" customWidth="1"/>
    <col min="2592" max="2595" width="5.71428571428571" style="20" customWidth="1"/>
    <col min="2596" max="2600" width="4.71428571428571" style="20"/>
    <col min="2601" max="2608" width="4.71428571428571" style="20" customWidth="1"/>
    <col min="2609" max="2815" width="4.71428571428571" style="20"/>
    <col min="2816" max="2816" width="4.14285714285714" style="20" customWidth="1"/>
    <col min="2817" max="2817" width="28.7142857142857" style="20" customWidth="1"/>
    <col min="2818" max="2830" width="3.28571428571429" style="20" customWidth="1"/>
    <col min="2831" max="2831" width="4.71428571428571" style="20" customWidth="1"/>
    <col min="2832" max="2833" width="5.71428571428571" style="20" customWidth="1"/>
    <col min="2834" max="2843" width="3.28571428571429" style="20" customWidth="1"/>
    <col min="2844" max="2844" width="4.14285714285714" style="20" customWidth="1"/>
    <col min="2845" max="2846" width="5.71428571428571" style="20" customWidth="1"/>
    <col min="2847" max="2847" width="8.71428571428571" style="20" customWidth="1"/>
    <col min="2848" max="2851" width="5.71428571428571" style="20" customWidth="1"/>
    <col min="2852" max="2856" width="4.71428571428571" style="20"/>
    <col min="2857" max="2864" width="4.71428571428571" style="20" customWidth="1"/>
    <col min="2865" max="3071" width="4.71428571428571" style="20"/>
    <col min="3072" max="3072" width="4.14285714285714" style="20" customWidth="1"/>
    <col min="3073" max="3073" width="28.7142857142857" style="20" customWidth="1"/>
    <col min="3074" max="3086" width="3.28571428571429" style="20" customWidth="1"/>
    <col min="3087" max="3087" width="4.71428571428571" style="20" customWidth="1"/>
    <col min="3088" max="3089" width="5.71428571428571" style="20" customWidth="1"/>
    <col min="3090" max="3099" width="3.28571428571429" style="20" customWidth="1"/>
    <col min="3100" max="3100" width="4.14285714285714" style="20" customWidth="1"/>
    <col min="3101" max="3102" width="5.71428571428571" style="20" customWidth="1"/>
    <col min="3103" max="3103" width="8.71428571428571" style="20" customWidth="1"/>
    <col min="3104" max="3107" width="5.71428571428571" style="20" customWidth="1"/>
    <col min="3108" max="3112" width="4.71428571428571" style="20"/>
    <col min="3113" max="3120" width="4.71428571428571" style="20" customWidth="1"/>
    <col min="3121" max="3327" width="4.71428571428571" style="20"/>
    <col min="3328" max="3328" width="4.14285714285714" style="20" customWidth="1"/>
    <col min="3329" max="3329" width="28.7142857142857" style="20" customWidth="1"/>
    <col min="3330" max="3342" width="3.28571428571429" style="20" customWidth="1"/>
    <col min="3343" max="3343" width="4.71428571428571" style="20" customWidth="1"/>
    <col min="3344" max="3345" width="5.71428571428571" style="20" customWidth="1"/>
    <col min="3346" max="3355" width="3.28571428571429" style="20" customWidth="1"/>
    <col min="3356" max="3356" width="4.14285714285714" style="20" customWidth="1"/>
    <col min="3357" max="3358" width="5.71428571428571" style="20" customWidth="1"/>
    <col min="3359" max="3359" width="8.71428571428571" style="20" customWidth="1"/>
    <col min="3360" max="3363" width="5.71428571428571" style="20" customWidth="1"/>
    <col min="3364" max="3368" width="4.71428571428571" style="20"/>
    <col min="3369" max="3376" width="4.71428571428571" style="20" customWidth="1"/>
    <col min="3377" max="3583" width="4.71428571428571" style="20"/>
    <col min="3584" max="3584" width="4.14285714285714" style="20" customWidth="1"/>
    <col min="3585" max="3585" width="28.7142857142857" style="20" customWidth="1"/>
    <col min="3586" max="3598" width="3.28571428571429" style="20" customWidth="1"/>
    <col min="3599" max="3599" width="4.71428571428571" style="20" customWidth="1"/>
    <col min="3600" max="3601" width="5.71428571428571" style="20" customWidth="1"/>
    <col min="3602" max="3611" width="3.28571428571429" style="20" customWidth="1"/>
    <col min="3612" max="3612" width="4.14285714285714" style="20" customWidth="1"/>
    <col min="3613" max="3614" width="5.71428571428571" style="20" customWidth="1"/>
    <col min="3615" max="3615" width="8.71428571428571" style="20" customWidth="1"/>
    <col min="3616" max="3619" width="5.71428571428571" style="20" customWidth="1"/>
    <col min="3620" max="3624" width="4.71428571428571" style="20"/>
    <col min="3625" max="3632" width="4.71428571428571" style="20" customWidth="1"/>
    <col min="3633" max="3839" width="4.71428571428571" style="20"/>
    <col min="3840" max="3840" width="4.14285714285714" style="20" customWidth="1"/>
    <col min="3841" max="3841" width="28.7142857142857" style="20" customWidth="1"/>
    <col min="3842" max="3854" width="3.28571428571429" style="20" customWidth="1"/>
    <col min="3855" max="3855" width="4.71428571428571" style="20" customWidth="1"/>
    <col min="3856" max="3857" width="5.71428571428571" style="20" customWidth="1"/>
    <col min="3858" max="3867" width="3.28571428571429" style="20" customWidth="1"/>
    <col min="3868" max="3868" width="4.14285714285714" style="20" customWidth="1"/>
    <col min="3869" max="3870" width="5.71428571428571" style="20" customWidth="1"/>
    <col min="3871" max="3871" width="8.71428571428571" style="20" customWidth="1"/>
    <col min="3872" max="3875" width="5.71428571428571" style="20" customWidth="1"/>
    <col min="3876" max="3880" width="4.71428571428571" style="20"/>
    <col min="3881" max="3888" width="4.71428571428571" style="20" customWidth="1"/>
    <col min="3889" max="4095" width="4.71428571428571" style="20"/>
    <col min="4096" max="4096" width="4.14285714285714" style="20" customWidth="1"/>
    <col min="4097" max="4097" width="28.7142857142857" style="20" customWidth="1"/>
    <col min="4098" max="4110" width="3.28571428571429" style="20" customWidth="1"/>
    <col min="4111" max="4111" width="4.71428571428571" style="20" customWidth="1"/>
    <col min="4112" max="4113" width="5.71428571428571" style="20" customWidth="1"/>
    <col min="4114" max="4123" width="3.28571428571429" style="20" customWidth="1"/>
    <col min="4124" max="4124" width="4.14285714285714" style="20" customWidth="1"/>
    <col min="4125" max="4126" width="5.71428571428571" style="20" customWidth="1"/>
    <col min="4127" max="4127" width="8.71428571428571" style="20" customWidth="1"/>
    <col min="4128" max="4131" width="5.71428571428571" style="20" customWidth="1"/>
    <col min="4132" max="4136" width="4.71428571428571" style="20"/>
    <col min="4137" max="4144" width="4.71428571428571" style="20" customWidth="1"/>
    <col min="4145" max="4351" width="4.71428571428571" style="20"/>
    <col min="4352" max="4352" width="4.14285714285714" style="20" customWidth="1"/>
    <col min="4353" max="4353" width="28.7142857142857" style="20" customWidth="1"/>
    <col min="4354" max="4366" width="3.28571428571429" style="20" customWidth="1"/>
    <col min="4367" max="4367" width="4.71428571428571" style="20" customWidth="1"/>
    <col min="4368" max="4369" width="5.71428571428571" style="20" customWidth="1"/>
    <col min="4370" max="4379" width="3.28571428571429" style="20" customWidth="1"/>
    <col min="4380" max="4380" width="4.14285714285714" style="20" customWidth="1"/>
    <col min="4381" max="4382" width="5.71428571428571" style="20" customWidth="1"/>
    <col min="4383" max="4383" width="8.71428571428571" style="20" customWidth="1"/>
    <col min="4384" max="4387" width="5.71428571428571" style="20" customWidth="1"/>
    <col min="4388" max="4392" width="4.71428571428571" style="20"/>
    <col min="4393" max="4400" width="4.71428571428571" style="20" customWidth="1"/>
    <col min="4401" max="4607" width="4.71428571428571" style="20"/>
    <col min="4608" max="4608" width="4.14285714285714" style="20" customWidth="1"/>
    <col min="4609" max="4609" width="28.7142857142857" style="20" customWidth="1"/>
    <col min="4610" max="4622" width="3.28571428571429" style="20" customWidth="1"/>
    <col min="4623" max="4623" width="4.71428571428571" style="20" customWidth="1"/>
    <col min="4624" max="4625" width="5.71428571428571" style="20" customWidth="1"/>
    <col min="4626" max="4635" width="3.28571428571429" style="20" customWidth="1"/>
    <col min="4636" max="4636" width="4.14285714285714" style="20" customWidth="1"/>
    <col min="4637" max="4638" width="5.71428571428571" style="20" customWidth="1"/>
    <col min="4639" max="4639" width="8.71428571428571" style="20" customWidth="1"/>
    <col min="4640" max="4643" width="5.71428571428571" style="20" customWidth="1"/>
    <col min="4644" max="4648" width="4.71428571428571" style="20"/>
    <col min="4649" max="4656" width="4.71428571428571" style="20" customWidth="1"/>
    <col min="4657" max="4863" width="4.71428571428571" style="20"/>
    <col min="4864" max="4864" width="4.14285714285714" style="20" customWidth="1"/>
    <col min="4865" max="4865" width="28.7142857142857" style="20" customWidth="1"/>
    <col min="4866" max="4878" width="3.28571428571429" style="20" customWidth="1"/>
    <col min="4879" max="4879" width="4.71428571428571" style="20" customWidth="1"/>
    <col min="4880" max="4881" width="5.71428571428571" style="20" customWidth="1"/>
    <col min="4882" max="4891" width="3.28571428571429" style="20" customWidth="1"/>
    <col min="4892" max="4892" width="4.14285714285714" style="20" customWidth="1"/>
    <col min="4893" max="4894" width="5.71428571428571" style="20" customWidth="1"/>
    <col min="4895" max="4895" width="8.71428571428571" style="20" customWidth="1"/>
    <col min="4896" max="4899" width="5.71428571428571" style="20" customWidth="1"/>
    <col min="4900" max="4904" width="4.71428571428571" style="20"/>
    <col min="4905" max="4912" width="4.71428571428571" style="20" customWidth="1"/>
    <col min="4913" max="5119" width="4.71428571428571" style="20"/>
    <col min="5120" max="5120" width="4.14285714285714" style="20" customWidth="1"/>
    <col min="5121" max="5121" width="28.7142857142857" style="20" customWidth="1"/>
    <col min="5122" max="5134" width="3.28571428571429" style="20" customWidth="1"/>
    <col min="5135" max="5135" width="4.71428571428571" style="20" customWidth="1"/>
    <col min="5136" max="5137" width="5.71428571428571" style="20" customWidth="1"/>
    <col min="5138" max="5147" width="3.28571428571429" style="20" customWidth="1"/>
    <col min="5148" max="5148" width="4.14285714285714" style="20" customWidth="1"/>
    <col min="5149" max="5150" width="5.71428571428571" style="20" customWidth="1"/>
    <col min="5151" max="5151" width="8.71428571428571" style="20" customWidth="1"/>
    <col min="5152" max="5155" width="5.71428571428571" style="20" customWidth="1"/>
    <col min="5156" max="5160" width="4.71428571428571" style="20"/>
    <col min="5161" max="5168" width="4.71428571428571" style="20" customWidth="1"/>
    <col min="5169" max="5375" width="4.71428571428571" style="20"/>
    <col min="5376" max="5376" width="4.14285714285714" style="20" customWidth="1"/>
    <col min="5377" max="5377" width="28.7142857142857" style="20" customWidth="1"/>
    <col min="5378" max="5390" width="3.28571428571429" style="20" customWidth="1"/>
    <col min="5391" max="5391" width="4.71428571428571" style="20" customWidth="1"/>
    <col min="5392" max="5393" width="5.71428571428571" style="20" customWidth="1"/>
    <col min="5394" max="5403" width="3.28571428571429" style="20" customWidth="1"/>
    <col min="5404" max="5404" width="4.14285714285714" style="20" customWidth="1"/>
    <col min="5405" max="5406" width="5.71428571428571" style="20" customWidth="1"/>
    <col min="5407" max="5407" width="8.71428571428571" style="20" customWidth="1"/>
    <col min="5408" max="5411" width="5.71428571428571" style="20" customWidth="1"/>
    <col min="5412" max="5416" width="4.71428571428571" style="20"/>
    <col min="5417" max="5424" width="4.71428571428571" style="20" customWidth="1"/>
    <col min="5425" max="5631" width="4.71428571428571" style="20"/>
    <col min="5632" max="5632" width="4.14285714285714" style="20" customWidth="1"/>
    <col min="5633" max="5633" width="28.7142857142857" style="20" customWidth="1"/>
    <col min="5634" max="5646" width="3.28571428571429" style="20" customWidth="1"/>
    <col min="5647" max="5647" width="4.71428571428571" style="20" customWidth="1"/>
    <col min="5648" max="5649" width="5.71428571428571" style="20" customWidth="1"/>
    <col min="5650" max="5659" width="3.28571428571429" style="20" customWidth="1"/>
    <col min="5660" max="5660" width="4.14285714285714" style="20" customWidth="1"/>
    <col min="5661" max="5662" width="5.71428571428571" style="20" customWidth="1"/>
    <col min="5663" max="5663" width="8.71428571428571" style="20" customWidth="1"/>
    <col min="5664" max="5667" width="5.71428571428571" style="20" customWidth="1"/>
    <col min="5668" max="5672" width="4.71428571428571" style="20"/>
    <col min="5673" max="5680" width="4.71428571428571" style="20" customWidth="1"/>
    <col min="5681" max="5887" width="4.71428571428571" style="20"/>
    <col min="5888" max="5888" width="4.14285714285714" style="20" customWidth="1"/>
    <col min="5889" max="5889" width="28.7142857142857" style="20" customWidth="1"/>
    <col min="5890" max="5902" width="3.28571428571429" style="20" customWidth="1"/>
    <col min="5903" max="5903" width="4.71428571428571" style="20" customWidth="1"/>
    <col min="5904" max="5905" width="5.71428571428571" style="20" customWidth="1"/>
    <col min="5906" max="5915" width="3.28571428571429" style="20" customWidth="1"/>
    <col min="5916" max="5916" width="4.14285714285714" style="20" customWidth="1"/>
    <col min="5917" max="5918" width="5.71428571428571" style="20" customWidth="1"/>
    <col min="5919" max="5919" width="8.71428571428571" style="20" customWidth="1"/>
    <col min="5920" max="5923" width="5.71428571428571" style="20" customWidth="1"/>
    <col min="5924" max="5928" width="4.71428571428571" style="20"/>
    <col min="5929" max="5936" width="4.71428571428571" style="20" customWidth="1"/>
    <col min="5937" max="6143" width="4.71428571428571" style="20"/>
    <col min="6144" max="6144" width="4.14285714285714" style="20" customWidth="1"/>
    <col min="6145" max="6145" width="28.7142857142857" style="20" customWidth="1"/>
    <col min="6146" max="6158" width="3.28571428571429" style="20" customWidth="1"/>
    <col min="6159" max="6159" width="4.71428571428571" style="20" customWidth="1"/>
    <col min="6160" max="6161" width="5.71428571428571" style="20" customWidth="1"/>
    <col min="6162" max="6171" width="3.28571428571429" style="20" customWidth="1"/>
    <col min="6172" max="6172" width="4.14285714285714" style="20" customWidth="1"/>
    <col min="6173" max="6174" width="5.71428571428571" style="20" customWidth="1"/>
    <col min="6175" max="6175" width="8.71428571428571" style="20" customWidth="1"/>
    <col min="6176" max="6179" width="5.71428571428571" style="20" customWidth="1"/>
    <col min="6180" max="6184" width="4.71428571428571" style="20"/>
    <col min="6185" max="6192" width="4.71428571428571" style="20" customWidth="1"/>
    <col min="6193" max="6399" width="4.71428571428571" style="20"/>
    <col min="6400" max="6400" width="4.14285714285714" style="20" customWidth="1"/>
    <col min="6401" max="6401" width="28.7142857142857" style="20" customWidth="1"/>
    <col min="6402" max="6414" width="3.28571428571429" style="20" customWidth="1"/>
    <col min="6415" max="6415" width="4.71428571428571" style="20" customWidth="1"/>
    <col min="6416" max="6417" width="5.71428571428571" style="20" customWidth="1"/>
    <col min="6418" max="6427" width="3.28571428571429" style="20" customWidth="1"/>
    <col min="6428" max="6428" width="4.14285714285714" style="20" customWidth="1"/>
    <col min="6429" max="6430" width="5.71428571428571" style="20" customWidth="1"/>
    <col min="6431" max="6431" width="8.71428571428571" style="20" customWidth="1"/>
    <col min="6432" max="6435" width="5.71428571428571" style="20" customWidth="1"/>
    <col min="6436" max="6440" width="4.71428571428571" style="20"/>
    <col min="6441" max="6448" width="4.71428571428571" style="20" customWidth="1"/>
    <col min="6449" max="6655" width="4.71428571428571" style="20"/>
    <col min="6656" max="6656" width="4.14285714285714" style="20" customWidth="1"/>
    <col min="6657" max="6657" width="28.7142857142857" style="20" customWidth="1"/>
    <col min="6658" max="6670" width="3.28571428571429" style="20" customWidth="1"/>
    <col min="6671" max="6671" width="4.71428571428571" style="20" customWidth="1"/>
    <col min="6672" max="6673" width="5.71428571428571" style="20" customWidth="1"/>
    <col min="6674" max="6683" width="3.28571428571429" style="20" customWidth="1"/>
    <col min="6684" max="6684" width="4.14285714285714" style="20" customWidth="1"/>
    <col min="6685" max="6686" width="5.71428571428571" style="20" customWidth="1"/>
    <col min="6687" max="6687" width="8.71428571428571" style="20" customWidth="1"/>
    <col min="6688" max="6691" width="5.71428571428571" style="20" customWidth="1"/>
    <col min="6692" max="6696" width="4.71428571428571" style="20"/>
    <col min="6697" max="6704" width="4.71428571428571" style="20" customWidth="1"/>
    <col min="6705" max="6911" width="4.71428571428571" style="20"/>
    <col min="6912" max="6912" width="4.14285714285714" style="20" customWidth="1"/>
    <col min="6913" max="6913" width="28.7142857142857" style="20" customWidth="1"/>
    <col min="6914" max="6926" width="3.28571428571429" style="20" customWidth="1"/>
    <col min="6927" max="6927" width="4.71428571428571" style="20" customWidth="1"/>
    <col min="6928" max="6929" width="5.71428571428571" style="20" customWidth="1"/>
    <col min="6930" max="6939" width="3.28571428571429" style="20" customWidth="1"/>
    <col min="6940" max="6940" width="4.14285714285714" style="20" customWidth="1"/>
    <col min="6941" max="6942" width="5.71428571428571" style="20" customWidth="1"/>
    <col min="6943" max="6943" width="8.71428571428571" style="20" customWidth="1"/>
    <col min="6944" max="6947" width="5.71428571428571" style="20" customWidth="1"/>
    <col min="6948" max="6952" width="4.71428571428571" style="20"/>
    <col min="6953" max="6960" width="4.71428571428571" style="20" customWidth="1"/>
    <col min="6961" max="7167" width="4.71428571428571" style="20"/>
    <col min="7168" max="7168" width="4.14285714285714" style="20" customWidth="1"/>
    <col min="7169" max="7169" width="28.7142857142857" style="20" customWidth="1"/>
    <col min="7170" max="7182" width="3.28571428571429" style="20" customWidth="1"/>
    <col min="7183" max="7183" width="4.71428571428571" style="20" customWidth="1"/>
    <col min="7184" max="7185" width="5.71428571428571" style="20" customWidth="1"/>
    <col min="7186" max="7195" width="3.28571428571429" style="20" customWidth="1"/>
    <col min="7196" max="7196" width="4.14285714285714" style="20" customWidth="1"/>
    <col min="7197" max="7198" width="5.71428571428571" style="20" customWidth="1"/>
    <col min="7199" max="7199" width="8.71428571428571" style="20" customWidth="1"/>
    <col min="7200" max="7203" width="5.71428571428571" style="20" customWidth="1"/>
    <col min="7204" max="7208" width="4.71428571428571" style="20"/>
    <col min="7209" max="7216" width="4.71428571428571" style="20" customWidth="1"/>
    <col min="7217" max="7423" width="4.71428571428571" style="20"/>
    <col min="7424" max="7424" width="4.14285714285714" style="20" customWidth="1"/>
    <col min="7425" max="7425" width="28.7142857142857" style="20" customWidth="1"/>
    <col min="7426" max="7438" width="3.28571428571429" style="20" customWidth="1"/>
    <col min="7439" max="7439" width="4.71428571428571" style="20" customWidth="1"/>
    <col min="7440" max="7441" width="5.71428571428571" style="20" customWidth="1"/>
    <col min="7442" max="7451" width="3.28571428571429" style="20" customWidth="1"/>
    <col min="7452" max="7452" width="4.14285714285714" style="20" customWidth="1"/>
    <col min="7453" max="7454" width="5.71428571428571" style="20" customWidth="1"/>
    <col min="7455" max="7455" width="8.71428571428571" style="20" customWidth="1"/>
    <col min="7456" max="7459" width="5.71428571428571" style="20" customWidth="1"/>
    <col min="7460" max="7464" width="4.71428571428571" style="20"/>
    <col min="7465" max="7472" width="4.71428571428571" style="20" customWidth="1"/>
    <col min="7473" max="7679" width="4.71428571428571" style="20"/>
    <col min="7680" max="7680" width="4.14285714285714" style="20" customWidth="1"/>
    <col min="7681" max="7681" width="28.7142857142857" style="20" customWidth="1"/>
    <col min="7682" max="7694" width="3.28571428571429" style="20" customWidth="1"/>
    <col min="7695" max="7695" width="4.71428571428571" style="20" customWidth="1"/>
    <col min="7696" max="7697" width="5.71428571428571" style="20" customWidth="1"/>
    <col min="7698" max="7707" width="3.28571428571429" style="20" customWidth="1"/>
    <col min="7708" max="7708" width="4.14285714285714" style="20" customWidth="1"/>
    <col min="7709" max="7710" width="5.71428571428571" style="20" customWidth="1"/>
    <col min="7711" max="7711" width="8.71428571428571" style="20" customWidth="1"/>
    <col min="7712" max="7715" width="5.71428571428571" style="20" customWidth="1"/>
    <col min="7716" max="7720" width="4.71428571428571" style="20"/>
    <col min="7721" max="7728" width="4.71428571428571" style="20" customWidth="1"/>
    <col min="7729" max="7935" width="4.71428571428571" style="20"/>
    <col min="7936" max="7936" width="4.14285714285714" style="20" customWidth="1"/>
    <col min="7937" max="7937" width="28.7142857142857" style="20" customWidth="1"/>
    <col min="7938" max="7950" width="3.28571428571429" style="20" customWidth="1"/>
    <col min="7951" max="7951" width="4.71428571428571" style="20" customWidth="1"/>
    <col min="7952" max="7953" width="5.71428571428571" style="20" customWidth="1"/>
    <col min="7954" max="7963" width="3.28571428571429" style="20" customWidth="1"/>
    <col min="7964" max="7964" width="4.14285714285714" style="20" customWidth="1"/>
    <col min="7965" max="7966" width="5.71428571428571" style="20" customWidth="1"/>
    <col min="7967" max="7967" width="8.71428571428571" style="20" customWidth="1"/>
    <col min="7968" max="7971" width="5.71428571428571" style="20" customWidth="1"/>
    <col min="7972" max="7976" width="4.71428571428571" style="20"/>
    <col min="7977" max="7984" width="4.71428571428571" style="20" customWidth="1"/>
    <col min="7985" max="8191" width="4.71428571428571" style="20"/>
    <col min="8192" max="8192" width="4.14285714285714" style="20" customWidth="1"/>
    <col min="8193" max="8193" width="28.7142857142857" style="20" customWidth="1"/>
    <col min="8194" max="8206" width="3.28571428571429" style="20" customWidth="1"/>
    <col min="8207" max="8207" width="4.71428571428571" style="20" customWidth="1"/>
    <col min="8208" max="8209" width="5.71428571428571" style="20" customWidth="1"/>
    <col min="8210" max="8219" width="3.28571428571429" style="20" customWidth="1"/>
    <col min="8220" max="8220" width="4.14285714285714" style="20" customWidth="1"/>
    <col min="8221" max="8222" width="5.71428571428571" style="20" customWidth="1"/>
    <col min="8223" max="8223" width="8.71428571428571" style="20" customWidth="1"/>
    <col min="8224" max="8227" width="5.71428571428571" style="20" customWidth="1"/>
    <col min="8228" max="8232" width="4.71428571428571" style="20"/>
    <col min="8233" max="8240" width="4.71428571428571" style="20" customWidth="1"/>
    <col min="8241" max="8447" width="4.71428571428571" style="20"/>
    <col min="8448" max="8448" width="4.14285714285714" style="20" customWidth="1"/>
    <col min="8449" max="8449" width="28.7142857142857" style="20" customWidth="1"/>
    <col min="8450" max="8462" width="3.28571428571429" style="20" customWidth="1"/>
    <col min="8463" max="8463" width="4.71428571428571" style="20" customWidth="1"/>
    <col min="8464" max="8465" width="5.71428571428571" style="20" customWidth="1"/>
    <col min="8466" max="8475" width="3.28571428571429" style="20" customWidth="1"/>
    <col min="8476" max="8476" width="4.14285714285714" style="20" customWidth="1"/>
    <col min="8477" max="8478" width="5.71428571428571" style="20" customWidth="1"/>
    <col min="8479" max="8479" width="8.71428571428571" style="20" customWidth="1"/>
    <col min="8480" max="8483" width="5.71428571428571" style="20" customWidth="1"/>
    <col min="8484" max="8488" width="4.71428571428571" style="20"/>
    <col min="8489" max="8496" width="4.71428571428571" style="20" customWidth="1"/>
    <col min="8497" max="8703" width="4.71428571428571" style="20"/>
    <col min="8704" max="8704" width="4.14285714285714" style="20" customWidth="1"/>
    <col min="8705" max="8705" width="28.7142857142857" style="20" customWidth="1"/>
    <col min="8706" max="8718" width="3.28571428571429" style="20" customWidth="1"/>
    <col min="8719" max="8719" width="4.71428571428571" style="20" customWidth="1"/>
    <col min="8720" max="8721" width="5.71428571428571" style="20" customWidth="1"/>
    <col min="8722" max="8731" width="3.28571428571429" style="20" customWidth="1"/>
    <col min="8732" max="8732" width="4.14285714285714" style="20" customWidth="1"/>
    <col min="8733" max="8734" width="5.71428571428571" style="20" customWidth="1"/>
    <col min="8735" max="8735" width="8.71428571428571" style="20" customWidth="1"/>
    <col min="8736" max="8739" width="5.71428571428571" style="20" customWidth="1"/>
    <col min="8740" max="8744" width="4.71428571428571" style="20"/>
    <col min="8745" max="8752" width="4.71428571428571" style="20" customWidth="1"/>
    <col min="8753" max="8959" width="4.71428571428571" style="20"/>
    <col min="8960" max="8960" width="4.14285714285714" style="20" customWidth="1"/>
    <col min="8961" max="8961" width="28.7142857142857" style="20" customWidth="1"/>
    <col min="8962" max="8974" width="3.28571428571429" style="20" customWidth="1"/>
    <col min="8975" max="8975" width="4.71428571428571" style="20" customWidth="1"/>
    <col min="8976" max="8977" width="5.71428571428571" style="20" customWidth="1"/>
    <col min="8978" max="8987" width="3.28571428571429" style="20" customWidth="1"/>
    <col min="8988" max="8988" width="4.14285714285714" style="20" customWidth="1"/>
    <col min="8989" max="8990" width="5.71428571428571" style="20" customWidth="1"/>
    <col min="8991" max="8991" width="8.71428571428571" style="20" customWidth="1"/>
    <col min="8992" max="8995" width="5.71428571428571" style="20" customWidth="1"/>
    <col min="8996" max="9000" width="4.71428571428571" style="20"/>
    <col min="9001" max="9008" width="4.71428571428571" style="20" customWidth="1"/>
    <col min="9009" max="9215" width="4.71428571428571" style="20"/>
    <col min="9216" max="9216" width="4.14285714285714" style="20" customWidth="1"/>
    <col min="9217" max="9217" width="28.7142857142857" style="20" customWidth="1"/>
    <col min="9218" max="9230" width="3.28571428571429" style="20" customWidth="1"/>
    <col min="9231" max="9231" width="4.71428571428571" style="20" customWidth="1"/>
    <col min="9232" max="9233" width="5.71428571428571" style="20" customWidth="1"/>
    <col min="9234" max="9243" width="3.28571428571429" style="20" customWidth="1"/>
    <col min="9244" max="9244" width="4.14285714285714" style="20" customWidth="1"/>
    <col min="9245" max="9246" width="5.71428571428571" style="20" customWidth="1"/>
    <col min="9247" max="9247" width="8.71428571428571" style="20" customWidth="1"/>
    <col min="9248" max="9251" width="5.71428571428571" style="20" customWidth="1"/>
    <col min="9252" max="9256" width="4.71428571428571" style="20"/>
    <col min="9257" max="9264" width="4.71428571428571" style="20" customWidth="1"/>
    <col min="9265" max="9471" width="4.71428571428571" style="20"/>
    <col min="9472" max="9472" width="4.14285714285714" style="20" customWidth="1"/>
    <col min="9473" max="9473" width="28.7142857142857" style="20" customWidth="1"/>
    <col min="9474" max="9486" width="3.28571428571429" style="20" customWidth="1"/>
    <col min="9487" max="9487" width="4.71428571428571" style="20" customWidth="1"/>
    <col min="9488" max="9489" width="5.71428571428571" style="20" customWidth="1"/>
    <col min="9490" max="9499" width="3.28571428571429" style="20" customWidth="1"/>
    <col min="9500" max="9500" width="4.14285714285714" style="20" customWidth="1"/>
    <col min="9501" max="9502" width="5.71428571428571" style="20" customWidth="1"/>
    <col min="9503" max="9503" width="8.71428571428571" style="20" customWidth="1"/>
    <col min="9504" max="9507" width="5.71428571428571" style="20" customWidth="1"/>
    <col min="9508" max="9512" width="4.71428571428571" style="20"/>
    <col min="9513" max="9520" width="4.71428571428571" style="20" customWidth="1"/>
    <col min="9521" max="9727" width="4.71428571428571" style="20"/>
    <col min="9728" max="9728" width="4.14285714285714" style="20" customWidth="1"/>
    <col min="9729" max="9729" width="28.7142857142857" style="20" customWidth="1"/>
    <col min="9730" max="9742" width="3.28571428571429" style="20" customWidth="1"/>
    <col min="9743" max="9743" width="4.71428571428571" style="20" customWidth="1"/>
    <col min="9744" max="9745" width="5.71428571428571" style="20" customWidth="1"/>
    <col min="9746" max="9755" width="3.28571428571429" style="20" customWidth="1"/>
    <col min="9756" max="9756" width="4.14285714285714" style="20" customWidth="1"/>
    <col min="9757" max="9758" width="5.71428571428571" style="20" customWidth="1"/>
    <col min="9759" max="9759" width="8.71428571428571" style="20" customWidth="1"/>
    <col min="9760" max="9763" width="5.71428571428571" style="20" customWidth="1"/>
    <col min="9764" max="9768" width="4.71428571428571" style="20"/>
    <col min="9769" max="9776" width="4.71428571428571" style="20" customWidth="1"/>
    <col min="9777" max="9983" width="4.71428571428571" style="20"/>
    <col min="9984" max="9984" width="4.14285714285714" style="20" customWidth="1"/>
    <col min="9985" max="9985" width="28.7142857142857" style="20" customWidth="1"/>
    <col min="9986" max="9998" width="3.28571428571429" style="20" customWidth="1"/>
    <col min="9999" max="9999" width="4.71428571428571" style="20" customWidth="1"/>
    <col min="10000" max="10001" width="5.71428571428571" style="20" customWidth="1"/>
    <col min="10002" max="10011" width="3.28571428571429" style="20" customWidth="1"/>
    <col min="10012" max="10012" width="4.14285714285714" style="20" customWidth="1"/>
    <col min="10013" max="10014" width="5.71428571428571" style="20" customWidth="1"/>
    <col min="10015" max="10015" width="8.71428571428571" style="20" customWidth="1"/>
    <col min="10016" max="10019" width="5.71428571428571" style="20" customWidth="1"/>
    <col min="10020" max="10024" width="4.71428571428571" style="20"/>
    <col min="10025" max="10032" width="4.71428571428571" style="20" customWidth="1"/>
    <col min="10033" max="10239" width="4.71428571428571" style="20"/>
    <col min="10240" max="10240" width="4.14285714285714" style="20" customWidth="1"/>
    <col min="10241" max="10241" width="28.7142857142857" style="20" customWidth="1"/>
    <col min="10242" max="10254" width="3.28571428571429" style="20" customWidth="1"/>
    <col min="10255" max="10255" width="4.71428571428571" style="20" customWidth="1"/>
    <col min="10256" max="10257" width="5.71428571428571" style="20" customWidth="1"/>
    <col min="10258" max="10267" width="3.28571428571429" style="20" customWidth="1"/>
    <col min="10268" max="10268" width="4.14285714285714" style="20" customWidth="1"/>
    <col min="10269" max="10270" width="5.71428571428571" style="20" customWidth="1"/>
    <col min="10271" max="10271" width="8.71428571428571" style="20" customWidth="1"/>
    <col min="10272" max="10275" width="5.71428571428571" style="20" customWidth="1"/>
    <col min="10276" max="10280" width="4.71428571428571" style="20"/>
    <col min="10281" max="10288" width="4.71428571428571" style="20" customWidth="1"/>
    <col min="10289" max="10495" width="4.71428571428571" style="20"/>
    <col min="10496" max="10496" width="4.14285714285714" style="20" customWidth="1"/>
    <col min="10497" max="10497" width="28.7142857142857" style="20" customWidth="1"/>
    <col min="10498" max="10510" width="3.28571428571429" style="20" customWidth="1"/>
    <col min="10511" max="10511" width="4.71428571428571" style="20" customWidth="1"/>
    <col min="10512" max="10513" width="5.71428571428571" style="20" customWidth="1"/>
    <col min="10514" max="10523" width="3.28571428571429" style="20" customWidth="1"/>
    <col min="10524" max="10524" width="4.14285714285714" style="20" customWidth="1"/>
    <col min="10525" max="10526" width="5.71428571428571" style="20" customWidth="1"/>
    <col min="10527" max="10527" width="8.71428571428571" style="20" customWidth="1"/>
    <col min="10528" max="10531" width="5.71428571428571" style="20" customWidth="1"/>
    <col min="10532" max="10536" width="4.71428571428571" style="20"/>
    <col min="10537" max="10544" width="4.71428571428571" style="20" customWidth="1"/>
    <col min="10545" max="10751" width="4.71428571428571" style="20"/>
    <col min="10752" max="10752" width="4.14285714285714" style="20" customWidth="1"/>
    <col min="10753" max="10753" width="28.7142857142857" style="20" customWidth="1"/>
    <col min="10754" max="10766" width="3.28571428571429" style="20" customWidth="1"/>
    <col min="10767" max="10767" width="4.71428571428571" style="20" customWidth="1"/>
    <col min="10768" max="10769" width="5.71428571428571" style="20" customWidth="1"/>
    <col min="10770" max="10779" width="3.28571428571429" style="20" customWidth="1"/>
    <col min="10780" max="10780" width="4.14285714285714" style="20" customWidth="1"/>
    <col min="10781" max="10782" width="5.71428571428571" style="20" customWidth="1"/>
    <col min="10783" max="10783" width="8.71428571428571" style="20" customWidth="1"/>
    <col min="10784" max="10787" width="5.71428571428571" style="20" customWidth="1"/>
    <col min="10788" max="10792" width="4.71428571428571" style="20"/>
    <col min="10793" max="10800" width="4.71428571428571" style="20" customWidth="1"/>
    <col min="10801" max="11007" width="4.71428571428571" style="20"/>
    <col min="11008" max="11008" width="4.14285714285714" style="20" customWidth="1"/>
    <col min="11009" max="11009" width="28.7142857142857" style="20" customWidth="1"/>
    <col min="11010" max="11022" width="3.28571428571429" style="20" customWidth="1"/>
    <col min="11023" max="11023" width="4.71428571428571" style="20" customWidth="1"/>
    <col min="11024" max="11025" width="5.71428571428571" style="20" customWidth="1"/>
    <col min="11026" max="11035" width="3.28571428571429" style="20" customWidth="1"/>
    <col min="11036" max="11036" width="4.14285714285714" style="20" customWidth="1"/>
    <col min="11037" max="11038" width="5.71428571428571" style="20" customWidth="1"/>
    <col min="11039" max="11039" width="8.71428571428571" style="20" customWidth="1"/>
    <col min="11040" max="11043" width="5.71428571428571" style="20" customWidth="1"/>
    <col min="11044" max="11048" width="4.71428571428571" style="20"/>
    <col min="11049" max="11056" width="4.71428571428571" style="20" customWidth="1"/>
    <col min="11057" max="11263" width="4.71428571428571" style="20"/>
    <col min="11264" max="11264" width="4.14285714285714" style="20" customWidth="1"/>
    <col min="11265" max="11265" width="28.7142857142857" style="20" customWidth="1"/>
    <col min="11266" max="11278" width="3.28571428571429" style="20" customWidth="1"/>
    <col min="11279" max="11279" width="4.71428571428571" style="20" customWidth="1"/>
    <col min="11280" max="11281" width="5.71428571428571" style="20" customWidth="1"/>
    <col min="11282" max="11291" width="3.28571428571429" style="20" customWidth="1"/>
    <col min="11292" max="11292" width="4.14285714285714" style="20" customWidth="1"/>
    <col min="11293" max="11294" width="5.71428571428571" style="20" customWidth="1"/>
    <col min="11295" max="11295" width="8.71428571428571" style="20" customWidth="1"/>
    <col min="11296" max="11299" width="5.71428571428571" style="20" customWidth="1"/>
    <col min="11300" max="11304" width="4.71428571428571" style="20"/>
    <col min="11305" max="11312" width="4.71428571428571" style="20" customWidth="1"/>
    <col min="11313" max="11519" width="4.71428571428571" style="20"/>
    <col min="11520" max="11520" width="4.14285714285714" style="20" customWidth="1"/>
    <col min="11521" max="11521" width="28.7142857142857" style="20" customWidth="1"/>
    <col min="11522" max="11534" width="3.28571428571429" style="20" customWidth="1"/>
    <col min="11535" max="11535" width="4.71428571428571" style="20" customWidth="1"/>
    <col min="11536" max="11537" width="5.71428571428571" style="20" customWidth="1"/>
    <col min="11538" max="11547" width="3.28571428571429" style="20" customWidth="1"/>
    <col min="11548" max="11548" width="4.14285714285714" style="20" customWidth="1"/>
    <col min="11549" max="11550" width="5.71428571428571" style="20" customWidth="1"/>
    <col min="11551" max="11551" width="8.71428571428571" style="20" customWidth="1"/>
    <col min="11552" max="11555" width="5.71428571428571" style="20" customWidth="1"/>
    <col min="11556" max="11560" width="4.71428571428571" style="20"/>
    <col min="11561" max="11568" width="4.71428571428571" style="20" customWidth="1"/>
    <col min="11569" max="11775" width="4.71428571428571" style="20"/>
    <col min="11776" max="11776" width="4.14285714285714" style="20" customWidth="1"/>
    <col min="11777" max="11777" width="28.7142857142857" style="20" customWidth="1"/>
    <col min="11778" max="11790" width="3.28571428571429" style="20" customWidth="1"/>
    <col min="11791" max="11791" width="4.71428571428571" style="20" customWidth="1"/>
    <col min="11792" max="11793" width="5.71428571428571" style="20" customWidth="1"/>
    <col min="11794" max="11803" width="3.28571428571429" style="20" customWidth="1"/>
    <col min="11804" max="11804" width="4.14285714285714" style="20" customWidth="1"/>
    <col min="11805" max="11806" width="5.71428571428571" style="20" customWidth="1"/>
    <col min="11807" max="11807" width="8.71428571428571" style="20" customWidth="1"/>
    <col min="11808" max="11811" width="5.71428571428571" style="20" customWidth="1"/>
    <col min="11812" max="11816" width="4.71428571428571" style="20"/>
    <col min="11817" max="11824" width="4.71428571428571" style="20" customWidth="1"/>
    <col min="11825" max="12031" width="4.71428571428571" style="20"/>
    <col min="12032" max="12032" width="4.14285714285714" style="20" customWidth="1"/>
    <col min="12033" max="12033" width="28.7142857142857" style="20" customWidth="1"/>
    <col min="12034" max="12046" width="3.28571428571429" style="20" customWidth="1"/>
    <col min="12047" max="12047" width="4.71428571428571" style="20" customWidth="1"/>
    <col min="12048" max="12049" width="5.71428571428571" style="20" customWidth="1"/>
    <col min="12050" max="12059" width="3.28571428571429" style="20" customWidth="1"/>
    <col min="12060" max="12060" width="4.14285714285714" style="20" customWidth="1"/>
    <col min="12061" max="12062" width="5.71428571428571" style="20" customWidth="1"/>
    <col min="12063" max="12063" width="8.71428571428571" style="20" customWidth="1"/>
    <col min="12064" max="12067" width="5.71428571428571" style="20" customWidth="1"/>
    <col min="12068" max="12072" width="4.71428571428571" style="20"/>
    <col min="12073" max="12080" width="4.71428571428571" style="20" customWidth="1"/>
    <col min="12081" max="12287" width="4.71428571428571" style="20"/>
    <col min="12288" max="12288" width="4.14285714285714" style="20" customWidth="1"/>
    <col min="12289" max="12289" width="28.7142857142857" style="20" customWidth="1"/>
    <col min="12290" max="12302" width="3.28571428571429" style="20" customWidth="1"/>
    <col min="12303" max="12303" width="4.71428571428571" style="20" customWidth="1"/>
    <col min="12304" max="12305" width="5.71428571428571" style="20" customWidth="1"/>
    <col min="12306" max="12315" width="3.28571428571429" style="20" customWidth="1"/>
    <col min="12316" max="12316" width="4.14285714285714" style="20" customWidth="1"/>
    <col min="12317" max="12318" width="5.71428571428571" style="20" customWidth="1"/>
    <col min="12319" max="12319" width="8.71428571428571" style="20" customWidth="1"/>
    <col min="12320" max="12323" width="5.71428571428571" style="20" customWidth="1"/>
    <col min="12324" max="12328" width="4.71428571428571" style="20"/>
    <col min="12329" max="12336" width="4.71428571428571" style="20" customWidth="1"/>
    <col min="12337" max="12543" width="4.71428571428571" style="20"/>
    <col min="12544" max="12544" width="4.14285714285714" style="20" customWidth="1"/>
    <col min="12545" max="12545" width="28.7142857142857" style="20" customWidth="1"/>
    <col min="12546" max="12558" width="3.28571428571429" style="20" customWidth="1"/>
    <col min="12559" max="12559" width="4.71428571428571" style="20" customWidth="1"/>
    <col min="12560" max="12561" width="5.71428571428571" style="20" customWidth="1"/>
    <col min="12562" max="12571" width="3.28571428571429" style="20" customWidth="1"/>
    <col min="12572" max="12572" width="4.14285714285714" style="20" customWidth="1"/>
    <col min="12573" max="12574" width="5.71428571428571" style="20" customWidth="1"/>
    <col min="12575" max="12575" width="8.71428571428571" style="20" customWidth="1"/>
    <col min="12576" max="12579" width="5.71428571428571" style="20" customWidth="1"/>
    <col min="12580" max="12584" width="4.71428571428571" style="20"/>
    <col min="12585" max="12592" width="4.71428571428571" style="20" customWidth="1"/>
    <col min="12593" max="12799" width="4.71428571428571" style="20"/>
    <col min="12800" max="12800" width="4.14285714285714" style="20" customWidth="1"/>
    <col min="12801" max="12801" width="28.7142857142857" style="20" customWidth="1"/>
    <col min="12802" max="12814" width="3.28571428571429" style="20" customWidth="1"/>
    <col min="12815" max="12815" width="4.71428571428571" style="20" customWidth="1"/>
    <col min="12816" max="12817" width="5.71428571428571" style="20" customWidth="1"/>
    <col min="12818" max="12827" width="3.28571428571429" style="20" customWidth="1"/>
    <col min="12828" max="12828" width="4.14285714285714" style="20" customWidth="1"/>
    <col min="12829" max="12830" width="5.71428571428571" style="20" customWidth="1"/>
    <col min="12831" max="12831" width="8.71428571428571" style="20" customWidth="1"/>
    <col min="12832" max="12835" width="5.71428571428571" style="20" customWidth="1"/>
    <col min="12836" max="12840" width="4.71428571428571" style="20"/>
    <col min="12841" max="12848" width="4.71428571428571" style="20" customWidth="1"/>
    <col min="12849" max="13055" width="4.71428571428571" style="20"/>
    <col min="13056" max="13056" width="4.14285714285714" style="20" customWidth="1"/>
    <col min="13057" max="13057" width="28.7142857142857" style="20" customWidth="1"/>
    <col min="13058" max="13070" width="3.28571428571429" style="20" customWidth="1"/>
    <col min="13071" max="13071" width="4.71428571428571" style="20" customWidth="1"/>
    <col min="13072" max="13073" width="5.71428571428571" style="20" customWidth="1"/>
    <col min="13074" max="13083" width="3.28571428571429" style="20" customWidth="1"/>
    <col min="13084" max="13084" width="4.14285714285714" style="20" customWidth="1"/>
    <col min="13085" max="13086" width="5.71428571428571" style="20" customWidth="1"/>
    <col min="13087" max="13087" width="8.71428571428571" style="20" customWidth="1"/>
    <col min="13088" max="13091" width="5.71428571428571" style="20" customWidth="1"/>
    <col min="13092" max="13096" width="4.71428571428571" style="20"/>
    <col min="13097" max="13104" width="4.71428571428571" style="20" customWidth="1"/>
    <col min="13105" max="13311" width="4.71428571428571" style="20"/>
    <col min="13312" max="13312" width="4.14285714285714" style="20" customWidth="1"/>
    <col min="13313" max="13313" width="28.7142857142857" style="20" customWidth="1"/>
    <col min="13314" max="13326" width="3.28571428571429" style="20" customWidth="1"/>
    <col min="13327" max="13327" width="4.71428571428571" style="20" customWidth="1"/>
    <col min="13328" max="13329" width="5.71428571428571" style="20" customWidth="1"/>
    <col min="13330" max="13339" width="3.28571428571429" style="20" customWidth="1"/>
    <col min="13340" max="13340" width="4.14285714285714" style="20" customWidth="1"/>
    <col min="13341" max="13342" width="5.71428571428571" style="20" customWidth="1"/>
    <col min="13343" max="13343" width="8.71428571428571" style="20" customWidth="1"/>
    <col min="13344" max="13347" width="5.71428571428571" style="20" customWidth="1"/>
    <col min="13348" max="13352" width="4.71428571428571" style="20"/>
    <col min="13353" max="13360" width="4.71428571428571" style="20" customWidth="1"/>
    <col min="13361" max="13567" width="4.71428571428571" style="20"/>
    <col min="13568" max="13568" width="4.14285714285714" style="20" customWidth="1"/>
    <col min="13569" max="13569" width="28.7142857142857" style="20" customWidth="1"/>
    <col min="13570" max="13582" width="3.28571428571429" style="20" customWidth="1"/>
    <col min="13583" max="13583" width="4.71428571428571" style="20" customWidth="1"/>
    <col min="13584" max="13585" width="5.71428571428571" style="20" customWidth="1"/>
    <col min="13586" max="13595" width="3.28571428571429" style="20" customWidth="1"/>
    <col min="13596" max="13596" width="4.14285714285714" style="20" customWidth="1"/>
    <col min="13597" max="13598" width="5.71428571428571" style="20" customWidth="1"/>
    <col min="13599" max="13599" width="8.71428571428571" style="20" customWidth="1"/>
    <col min="13600" max="13603" width="5.71428571428571" style="20" customWidth="1"/>
    <col min="13604" max="13608" width="4.71428571428571" style="20"/>
    <col min="13609" max="13616" width="4.71428571428571" style="20" customWidth="1"/>
    <col min="13617" max="13823" width="4.71428571428571" style="20"/>
    <col min="13824" max="13824" width="4.14285714285714" style="20" customWidth="1"/>
    <col min="13825" max="13825" width="28.7142857142857" style="20" customWidth="1"/>
    <col min="13826" max="13838" width="3.28571428571429" style="20" customWidth="1"/>
    <col min="13839" max="13839" width="4.71428571428571" style="20" customWidth="1"/>
    <col min="13840" max="13841" width="5.71428571428571" style="20" customWidth="1"/>
    <col min="13842" max="13851" width="3.28571428571429" style="20" customWidth="1"/>
    <col min="13852" max="13852" width="4.14285714285714" style="20" customWidth="1"/>
    <col min="13853" max="13854" width="5.71428571428571" style="20" customWidth="1"/>
    <col min="13855" max="13855" width="8.71428571428571" style="20" customWidth="1"/>
    <col min="13856" max="13859" width="5.71428571428571" style="20" customWidth="1"/>
    <col min="13860" max="13864" width="4.71428571428571" style="20"/>
    <col min="13865" max="13872" width="4.71428571428571" style="20" customWidth="1"/>
    <col min="13873" max="14079" width="4.71428571428571" style="20"/>
    <col min="14080" max="14080" width="4.14285714285714" style="20" customWidth="1"/>
    <col min="14081" max="14081" width="28.7142857142857" style="20" customWidth="1"/>
    <col min="14082" max="14094" width="3.28571428571429" style="20" customWidth="1"/>
    <col min="14095" max="14095" width="4.71428571428571" style="20" customWidth="1"/>
    <col min="14096" max="14097" width="5.71428571428571" style="20" customWidth="1"/>
    <col min="14098" max="14107" width="3.28571428571429" style="20" customWidth="1"/>
    <col min="14108" max="14108" width="4.14285714285714" style="20" customWidth="1"/>
    <col min="14109" max="14110" width="5.71428571428571" style="20" customWidth="1"/>
    <col min="14111" max="14111" width="8.71428571428571" style="20" customWidth="1"/>
    <col min="14112" max="14115" width="5.71428571428571" style="20" customWidth="1"/>
    <col min="14116" max="14120" width="4.71428571428571" style="20"/>
    <col min="14121" max="14128" width="4.71428571428571" style="20" customWidth="1"/>
    <col min="14129" max="14335" width="4.71428571428571" style="20"/>
    <col min="14336" max="14336" width="4.14285714285714" style="20" customWidth="1"/>
    <col min="14337" max="14337" width="28.7142857142857" style="20" customWidth="1"/>
    <col min="14338" max="14350" width="3.28571428571429" style="20" customWidth="1"/>
    <col min="14351" max="14351" width="4.71428571428571" style="20" customWidth="1"/>
    <col min="14352" max="14353" width="5.71428571428571" style="20" customWidth="1"/>
    <col min="14354" max="14363" width="3.28571428571429" style="20" customWidth="1"/>
    <col min="14364" max="14364" width="4.14285714285714" style="20" customWidth="1"/>
    <col min="14365" max="14366" width="5.71428571428571" style="20" customWidth="1"/>
    <col min="14367" max="14367" width="8.71428571428571" style="20" customWidth="1"/>
    <col min="14368" max="14371" width="5.71428571428571" style="20" customWidth="1"/>
    <col min="14372" max="14376" width="4.71428571428571" style="20"/>
    <col min="14377" max="14384" width="4.71428571428571" style="20" customWidth="1"/>
    <col min="14385" max="14591" width="4.71428571428571" style="20"/>
    <col min="14592" max="14592" width="4.14285714285714" style="20" customWidth="1"/>
    <col min="14593" max="14593" width="28.7142857142857" style="20" customWidth="1"/>
    <col min="14594" max="14606" width="3.28571428571429" style="20" customWidth="1"/>
    <col min="14607" max="14607" width="4.71428571428571" style="20" customWidth="1"/>
    <col min="14608" max="14609" width="5.71428571428571" style="20" customWidth="1"/>
    <col min="14610" max="14619" width="3.28571428571429" style="20" customWidth="1"/>
    <col min="14620" max="14620" width="4.14285714285714" style="20" customWidth="1"/>
    <col min="14621" max="14622" width="5.71428571428571" style="20" customWidth="1"/>
    <col min="14623" max="14623" width="8.71428571428571" style="20" customWidth="1"/>
    <col min="14624" max="14627" width="5.71428571428571" style="20" customWidth="1"/>
    <col min="14628" max="14632" width="4.71428571428571" style="20"/>
    <col min="14633" max="14640" width="4.71428571428571" style="20" customWidth="1"/>
    <col min="14641" max="14847" width="4.71428571428571" style="20"/>
    <col min="14848" max="14848" width="4.14285714285714" style="20" customWidth="1"/>
    <col min="14849" max="14849" width="28.7142857142857" style="20" customWidth="1"/>
    <col min="14850" max="14862" width="3.28571428571429" style="20" customWidth="1"/>
    <col min="14863" max="14863" width="4.71428571428571" style="20" customWidth="1"/>
    <col min="14864" max="14865" width="5.71428571428571" style="20" customWidth="1"/>
    <col min="14866" max="14875" width="3.28571428571429" style="20" customWidth="1"/>
    <col min="14876" max="14876" width="4.14285714285714" style="20" customWidth="1"/>
    <col min="14877" max="14878" width="5.71428571428571" style="20" customWidth="1"/>
    <col min="14879" max="14879" width="8.71428571428571" style="20" customWidth="1"/>
    <col min="14880" max="14883" width="5.71428571428571" style="20" customWidth="1"/>
    <col min="14884" max="14888" width="4.71428571428571" style="20"/>
    <col min="14889" max="14896" width="4.71428571428571" style="20" customWidth="1"/>
    <col min="14897" max="15103" width="4.71428571428571" style="20"/>
    <col min="15104" max="15104" width="4.14285714285714" style="20" customWidth="1"/>
    <col min="15105" max="15105" width="28.7142857142857" style="20" customWidth="1"/>
    <col min="15106" max="15118" width="3.28571428571429" style="20" customWidth="1"/>
    <col min="15119" max="15119" width="4.71428571428571" style="20" customWidth="1"/>
    <col min="15120" max="15121" width="5.71428571428571" style="20" customWidth="1"/>
    <col min="15122" max="15131" width="3.28571428571429" style="20" customWidth="1"/>
    <col min="15132" max="15132" width="4.14285714285714" style="20" customWidth="1"/>
    <col min="15133" max="15134" width="5.71428571428571" style="20" customWidth="1"/>
    <col min="15135" max="15135" width="8.71428571428571" style="20" customWidth="1"/>
    <col min="15136" max="15139" width="5.71428571428571" style="20" customWidth="1"/>
    <col min="15140" max="15144" width="4.71428571428571" style="20"/>
    <col min="15145" max="15152" width="4.71428571428571" style="20" customWidth="1"/>
    <col min="15153" max="15359" width="4.71428571428571" style="20"/>
    <col min="15360" max="15360" width="4.14285714285714" style="20" customWidth="1"/>
    <col min="15361" max="15361" width="28.7142857142857" style="20" customWidth="1"/>
    <col min="15362" max="15374" width="3.28571428571429" style="20" customWidth="1"/>
    <col min="15375" max="15375" width="4.71428571428571" style="20" customWidth="1"/>
    <col min="15376" max="15377" width="5.71428571428571" style="20" customWidth="1"/>
    <col min="15378" max="15387" width="3.28571428571429" style="20" customWidth="1"/>
    <col min="15388" max="15388" width="4.14285714285714" style="20" customWidth="1"/>
    <col min="15389" max="15390" width="5.71428571428571" style="20" customWidth="1"/>
    <col min="15391" max="15391" width="8.71428571428571" style="20" customWidth="1"/>
    <col min="15392" max="15395" width="5.71428571428571" style="20" customWidth="1"/>
    <col min="15396" max="15400" width="4.71428571428571" style="20"/>
    <col min="15401" max="15408" width="4.71428571428571" style="20" customWidth="1"/>
    <col min="15409" max="15615" width="4.71428571428571" style="20"/>
    <col min="15616" max="15616" width="4.14285714285714" style="20" customWidth="1"/>
    <col min="15617" max="15617" width="28.7142857142857" style="20" customWidth="1"/>
    <col min="15618" max="15630" width="3.28571428571429" style="20" customWidth="1"/>
    <col min="15631" max="15631" width="4.71428571428571" style="20" customWidth="1"/>
    <col min="15632" max="15633" width="5.71428571428571" style="20" customWidth="1"/>
    <col min="15634" max="15643" width="3.28571428571429" style="20" customWidth="1"/>
    <col min="15644" max="15644" width="4.14285714285714" style="20" customWidth="1"/>
    <col min="15645" max="15646" width="5.71428571428571" style="20" customWidth="1"/>
    <col min="15647" max="15647" width="8.71428571428571" style="20" customWidth="1"/>
    <col min="15648" max="15651" width="5.71428571428571" style="20" customWidth="1"/>
    <col min="15652" max="15656" width="4.71428571428571" style="20"/>
    <col min="15657" max="15664" width="4.71428571428571" style="20" customWidth="1"/>
    <col min="15665" max="15871" width="4.71428571428571" style="20"/>
    <col min="15872" max="15872" width="4.14285714285714" style="20" customWidth="1"/>
    <col min="15873" max="15873" width="28.7142857142857" style="20" customWidth="1"/>
    <col min="15874" max="15886" width="3.28571428571429" style="20" customWidth="1"/>
    <col min="15887" max="15887" width="4.71428571428571" style="20" customWidth="1"/>
    <col min="15888" max="15889" width="5.71428571428571" style="20" customWidth="1"/>
    <col min="15890" max="15899" width="3.28571428571429" style="20" customWidth="1"/>
    <col min="15900" max="15900" width="4.14285714285714" style="20" customWidth="1"/>
    <col min="15901" max="15902" width="5.71428571428571" style="20" customWidth="1"/>
    <col min="15903" max="15903" width="8.71428571428571" style="20" customWidth="1"/>
    <col min="15904" max="15907" width="5.71428571428571" style="20" customWidth="1"/>
    <col min="15908" max="15912" width="4.71428571428571" style="20"/>
    <col min="15913" max="15920" width="4.71428571428571" style="20" customWidth="1"/>
    <col min="15921" max="16127" width="4.71428571428571" style="20"/>
    <col min="16128" max="16128" width="4.14285714285714" style="20" customWidth="1"/>
    <col min="16129" max="16129" width="28.7142857142857" style="20" customWidth="1"/>
    <col min="16130" max="16142" width="3.28571428571429" style="20" customWidth="1"/>
    <col min="16143" max="16143" width="4.71428571428571" style="20" customWidth="1"/>
    <col min="16144" max="16145" width="5.71428571428571" style="20" customWidth="1"/>
    <col min="16146" max="16155" width="3.28571428571429" style="20" customWidth="1"/>
    <col min="16156" max="16156" width="4.14285714285714" style="20" customWidth="1"/>
    <col min="16157" max="16158" width="5.71428571428571" style="20" customWidth="1"/>
    <col min="16159" max="16159" width="8.71428571428571" style="20" customWidth="1"/>
    <col min="16160" max="16163" width="5.71428571428571" style="20" customWidth="1"/>
    <col min="16164" max="16168" width="4.71428571428571" style="20"/>
    <col min="16169" max="16176" width="4.71428571428571" style="20" customWidth="1"/>
    <col min="16177" max="16384" width="4.71428571428571" style="20"/>
  </cols>
  <sheetData>
    <row r="1" customHeight="1" spans="1:35">
      <c r="A1" s="22" t="s">
        <v>38</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90"/>
      <c r="AD1" s="90"/>
      <c r="AE1" s="90"/>
      <c r="AF1" s="90"/>
      <c r="AG1" s="90"/>
      <c r="AH1" s="90"/>
      <c r="AI1" s="90"/>
    </row>
    <row r="2" customHeight="1" spans="1: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90"/>
      <c r="AD2" s="90"/>
      <c r="AE2" s="90"/>
      <c r="AF2" s="90"/>
      <c r="AG2" s="90"/>
      <c r="AH2" s="90"/>
      <c r="AI2" s="90"/>
    </row>
    <row r="3" customHeight="1" spans="1: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90"/>
      <c r="AD3" s="90"/>
      <c r="AE3" s="90"/>
      <c r="AF3" s="90"/>
      <c r="AG3" s="90"/>
      <c r="AH3" s="90"/>
      <c r="AI3" s="90"/>
    </row>
    <row r="4" spans="1: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row>
    <row r="5" ht="22.5" customHeight="1" spans="2:39">
      <c r="B5" s="24"/>
      <c r="C5" s="25" t="s">
        <v>1</v>
      </c>
      <c r="D5" s="25"/>
      <c r="E5" s="25"/>
      <c r="F5" s="26"/>
      <c r="G5" s="27" t="str">
        <f>'INPUT DATA'!G4</f>
        <v>III</v>
      </c>
      <c r="H5" s="27"/>
      <c r="I5" s="27"/>
      <c r="J5" s="27"/>
      <c r="K5" s="66"/>
      <c r="L5" s="67" t="s">
        <v>3</v>
      </c>
      <c r="M5" s="67"/>
      <c r="N5" s="68"/>
      <c r="O5" s="28" t="str">
        <f>'INPUT DATA'!O4</f>
        <v>CITY OF SAN FDO.</v>
      </c>
      <c r="P5" s="29"/>
      <c r="Q5" s="29"/>
      <c r="R5" s="79"/>
      <c r="S5" s="80" t="s">
        <v>5</v>
      </c>
      <c r="T5" s="80"/>
      <c r="U5" s="80"/>
      <c r="V5" s="80"/>
      <c r="W5" s="28" t="str">
        <f>'INPUT DATA'!X4</f>
        <v>NORTH</v>
      </c>
      <c r="X5" s="29"/>
      <c r="Y5" s="29"/>
      <c r="Z5" s="29"/>
      <c r="AA5" s="29"/>
      <c r="AB5" s="79"/>
      <c r="AD5" s="20"/>
      <c r="AE5" s="91"/>
      <c r="AF5" s="91"/>
      <c r="AG5" s="91"/>
      <c r="AH5" s="91"/>
      <c r="AI5" s="91"/>
      <c r="AJ5" s="91"/>
      <c r="AK5" s="91"/>
      <c r="AL5" s="91"/>
      <c r="AM5" s="91"/>
    </row>
    <row r="6" ht="21" customHeight="1" spans="2:39">
      <c r="B6" s="25" t="s">
        <v>7</v>
      </c>
      <c r="C6" s="25"/>
      <c r="D6" s="25"/>
      <c r="E6" s="25"/>
      <c r="F6" s="25"/>
      <c r="G6" s="28" t="str">
        <f>'INPUT DATA'!G5</f>
        <v>TELABASTAGAN INTEGRATED SCHOOL</v>
      </c>
      <c r="H6" s="29"/>
      <c r="I6" s="29"/>
      <c r="J6" s="29"/>
      <c r="K6" s="29"/>
      <c r="L6" s="29"/>
      <c r="M6" s="29"/>
      <c r="N6" s="29"/>
      <c r="O6" s="29"/>
      <c r="P6" s="29"/>
      <c r="Q6" s="29"/>
      <c r="R6" s="79"/>
      <c r="S6" s="80" t="s">
        <v>9</v>
      </c>
      <c r="T6" s="80"/>
      <c r="U6" s="80"/>
      <c r="V6" s="80"/>
      <c r="W6" s="28">
        <f>'INPUT DATA'!X5</f>
        <v>500144</v>
      </c>
      <c r="X6" s="29"/>
      <c r="Y6" s="29"/>
      <c r="Z6" s="29"/>
      <c r="AA6" s="29"/>
      <c r="AB6" s="79"/>
      <c r="AC6" s="92"/>
      <c r="AD6" s="92"/>
      <c r="AE6" s="92"/>
      <c r="AF6" s="93"/>
      <c r="AG6" s="93"/>
      <c r="AH6" s="93"/>
      <c r="AI6" s="126"/>
      <c r="AJ6" s="91"/>
      <c r="AK6" s="91"/>
      <c r="AL6" s="91"/>
      <c r="AM6" s="91"/>
    </row>
    <row r="7" ht="15.75"/>
    <row r="8" s="14" customFormat="1" ht="21.75" customHeight="1" spans="1:55">
      <c r="A8" s="30"/>
      <c r="B8" s="31" t="s">
        <v>18</v>
      </c>
      <c r="C8" s="31"/>
      <c r="D8" s="31"/>
      <c r="E8" s="32"/>
      <c r="F8" s="33" t="s">
        <v>12</v>
      </c>
      <c r="G8" s="34"/>
      <c r="H8" s="34"/>
      <c r="I8" s="34"/>
      <c r="J8" s="34"/>
      <c r="K8" s="69" t="str">
        <f>'INPUT DATA'!K7</f>
        <v>VI-Venus</v>
      </c>
      <c r="L8" s="69"/>
      <c r="M8" s="69"/>
      <c r="N8" s="69"/>
      <c r="O8" s="69"/>
      <c r="P8" s="69"/>
      <c r="Q8" s="69"/>
      <c r="R8" s="81"/>
      <c r="S8" s="38" t="s">
        <v>39</v>
      </c>
      <c r="T8" s="39"/>
      <c r="U8" s="39"/>
      <c r="V8" s="39"/>
      <c r="W8" s="69" t="str">
        <f>'INPUT DATA'!AG5</f>
        <v>2024-2025</v>
      </c>
      <c r="X8" s="69"/>
      <c r="Y8" s="69"/>
      <c r="Z8" s="69"/>
      <c r="AA8" s="69"/>
      <c r="AB8" s="81"/>
      <c r="AC8" s="94"/>
      <c r="AD8" s="94"/>
      <c r="AE8" s="94"/>
      <c r="AF8" s="95"/>
      <c r="AG8" s="95"/>
      <c r="AH8" s="95"/>
      <c r="AI8" s="95"/>
      <c r="AM8" s="127"/>
      <c r="AN8" s="127"/>
      <c r="AO8" s="127"/>
      <c r="AP8" s="127"/>
      <c r="AQ8" s="127"/>
      <c r="AR8" s="127"/>
      <c r="AS8" s="127"/>
      <c r="AT8" s="127"/>
      <c r="AU8" s="127"/>
      <c r="AV8" s="127"/>
      <c r="AW8" s="127"/>
      <c r="AX8" s="127"/>
      <c r="AY8" s="127"/>
      <c r="AZ8" s="127"/>
      <c r="BA8" s="127"/>
      <c r="BB8" s="127"/>
      <c r="BC8" s="127"/>
    </row>
    <row r="9" s="15" customFormat="1" ht="21" customHeight="1" spans="1:35">
      <c r="A9" s="35"/>
      <c r="B9" s="36"/>
      <c r="C9" s="36"/>
      <c r="D9" s="36"/>
      <c r="E9" s="37"/>
      <c r="F9" s="38" t="s">
        <v>14</v>
      </c>
      <c r="G9" s="39"/>
      <c r="H9" s="39"/>
      <c r="I9" s="39"/>
      <c r="J9" s="39"/>
      <c r="K9" s="70" t="str">
        <f>'INPUT DATA'!S7</f>
        <v>ADELIA M. MANARANG</v>
      </c>
      <c r="L9" s="70"/>
      <c r="M9" s="70"/>
      <c r="N9" s="70"/>
      <c r="O9" s="70"/>
      <c r="P9" s="70"/>
      <c r="Q9" s="70"/>
      <c r="R9" s="82"/>
      <c r="S9" s="38" t="s">
        <v>16</v>
      </c>
      <c r="T9" s="39"/>
      <c r="U9" s="39"/>
      <c r="V9" s="39"/>
      <c r="W9" s="83" t="str">
        <f>'INPUT DATA'!AG7</f>
        <v>EDUKASYON SA PAGPAPAKATAO</v>
      </c>
      <c r="X9" s="83"/>
      <c r="Y9" s="83"/>
      <c r="Z9" s="83"/>
      <c r="AA9" s="83"/>
      <c r="AB9" s="96"/>
      <c r="AC9" s="97"/>
      <c r="AD9" s="97"/>
      <c r="AE9" s="98"/>
      <c r="AF9" s="99"/>
      <c r="AG9" s="97"/>
      <c r="AH9" s="128"/>
      <c r="AI9" s="129"/>
    </row>
    <row r="10" s="15" customFormat="1" ht="15.75" spans="1:57">
      <c r="A10" s="35"/>
      <c r="B10" s="36"/>
      <c r="C10" s="36"/>
      <c r="D10" s="36"/>
      <c r="E10" s="37"/>
      <c r="F10" s="40" t="s">
        <v>40</v>
      </c>
      <c r="G10" s="41"/>
      <c r="H10" s="41"/>
      <c r="I10" s="71"/>
      <c r="J10" s="40" t="s">
        <v>40</v>
      </c>
      <c r="K10" s="41"/>
      <c r="L10" s="41"/>
      <c r="M10" s="71"/>
      <c r="N10" s="40" t="s">
        <v>40</v>
      </c>
      <c r="O10" s="41"/>
      <c r="P10" s="41"/>
      <c r="Q10" s="71"/>
      <c r="R10" s="40" t="s">
        <v>40</v>
      </c>
      <c r="S10" s="41"/>
      <c r="T10" s="41"/>
      <c r="U10" s="71"/>
      <c r="V10" s="40" t="s">
        <v>41</v>
      </c>
      <c r="W10" s="41"/>
      <c r="X10" s="41"/>
      <c r="Y10" s="71"/>
      <c r="Z10" s="100" t="s">
        <v>42</v>
      </c>
      <c r="AA10" s="101"/>
      <c r="AB10" s="102"/>
      <c r="AC10" s="103"/>
      <c r="AD10" s="104"/>
      <c r="AE10" s="105"/>
      <c r="AF10" s="103"/>
      <c r="AG10" s="104"/>
      <c r="AH10" s="130"/>
      <c r="AI10" s="130"/>
      <c r="AM10" s="21"/>
      <c r="AN10" s="21"/>
      <c r="AO10" s="21"/>
      <c r="AP10" s="21"/>
      <c r="AQ10" s="21"/>
      <c r="AR10" s="21"/>
      <c r="AS10" s="21"/>
      <c r="AT10" s="21"/>
      <c r="AU10" s="21"/>
      <c r="AV10" s="21"/>
      <c r="AW10" s="21"/>
      <c r="AX10" s="21"/>
      <c r="AY10" s="21"/>
      <c r="AZ10" s="21"/>
      <c r="BA10" s="21"/>
      <c r="BB10" s="21"/>
      <c r="BC10" s="21"/>
      <c r="BD10" s="21"/>
      <c r="BE10" s="21"/>
    </row>
    <row r="11" s="16" customFormat="1" ht="16.5" spans="1:57">
      <c r="A11" s="42"/>
      <c r="B11" s="43"/>
      <c r="C11" s="43"/>
      <c r="D11" s="43"/>
      <c r="E11" s="44"/>
      <c r="F11" s="45" t="s">
        <v>43</v>
      </c>
      <c r="G11" s="46"/>
      <c r="H11" s="46"/>
      <c r="I11" s="72"/>
      <c r="J11" s="46" t="s">
        <v>44</v>
      </c>
      <c r="K11" s="46"/>
      <c r="L11" s="46"/>
      <c r="M11" s="72"/>
      <c r="N11" s="45" t="s">
        <v>45</v>
      </c>
      <c r="O11" s="46"/>
      <c r="P11" s="46"/>
      <c r="Q11" s="72"/>
      <c r="R11" s="45" t="s">
        <v>46</v>
      </c>
      <c r="S11" s="46"/>
      <c r="T11" s="46"/>
      <c r="U11" s="72"/>
      <c r="V11" s="45" t="s">
        <v>47</v>
      </c>
      <c r="W11" s="46"/>
      <c r="X11" s="46"/>
      <c r="Y11" s="72"/>
      <c r="Z11" s="106"/>
      <c r="AA11" s="107"/>
      <c r="AB11" s="108"/>
      <c r="AC11" s="109"/>
      <c r="AD11" s="109"/>
      <c r="AE11" s="110"/>
      <c r="AF11" s="109"/>
      <c r="AG11" s="109"/>
      <c r="AH11" s="109"/>
      <c r="AI11" s="131"/>
      <c r="AK11" s="132"/>
      <c r="AL11" s="132"/>
      <c r="AM11" s="133"/>
      <c r="AN11" s="134"/>
      <c r="AO11" s="134"/>
      <c r="AP11" s="134"/>
      <c r="AQ11" s="134"/>
      <c r="AR11" s="134"/>
      <c r="AS11" s="134"/>
      <c r="AT11" s="134"/>
      <c r="AU11" s="134"/>
      <c r="AV11" s="134"/>
      <c r="AW11" s="134"/>
      <c r="AX11" s="134"/>
      <c r="AY11" s="134"/>
      <c r="AZ11" s="134"/>
      <c r="BA11" s="134"/>
      <c r="BB11" s="134"/>
      <c r="BC11" s="134"/>
      <c r="BD11" s="134"/>
      <c r="BE11" s="134"/>
    </row>
    <row r="12" s="16" customFormat="1" ht="18" customHeight="1" spans="1:57">
      <c r="A12" s="47"/>
      <c r="B12" s="48" t="s">
        <v>19</v>
      </c>
      <c r="C12" s="49"/>
      <c r="D12" s="49"/>
      <c r="E12" s="49"/>
      <c r="F12" s="50"/>
      <c r="G12" s="51"/>
      <c r="H12" s="51"/>
      <c r="I12" s="73"/>
      <c r="J12" s="51"/>
      <c r="K12" s="51"/>
      <c r="L12" s="51"/>
      <c r="M12" s="73"/>
      <c r="N12" s="50"/>
      <c r="O12" s="51"/>
      <c r="P12" s="51"/>
      <c r="Q12" s="73"/>
      <c r="R12" s="50"/>
      <c r="S12" s="51"/>
      <c r="T12" s="51"/>
      <c r="U12" s="73"/>
      <c r="V12" s="50"/>
      <c r="W12" s="51"/>
      <c r="X12" s="51"/>
      <c r="Y12" s="73"/>
      <c r="Z12" s="50"/>
      <c r="AA12" s="51"/>
      <c r="AB12" s="73"/>
      <c r="AC12" s="109"/>
      <c r="AD12" s="109"/>
      <c r="AE12" s="110"/>
      <c r="AF12" s="109"/>
      <c r="AG12" s="109"/>
      <c r="AH12" s="109"/>
      <c r="AI12" s="131"/>
      <c r="AK12" s="132"/>
      <c r="AL12" s="132"/>
      <c r="AM12" s="133"/>
      <c r="AN12" s="134"/>
      <c r="AO12" s="134"/>
      <c r="AP12" s="134"/>
      <c r="AQ12" s="134"/>
      <c r="AR12" s="134"/>
      <c r="AS12" s="134"/>
      <c r="AT12" s="134"/>
      <c r="AU12" s="134"/>
      <c r="AV12" s="134"/>
      <c r="AW12" s="134"/>
      <c r="AX12" s="134"/>
      <c r="AY12" s="134"/>
      <c r="AZ12" s="134"/>
      <c r="BA12" s="134"/>
      <c r="BB12" s="134"/>
      <c r="BC12" s="134"/>
      <c r="BD12" s="134"/>
      <c r="BE12" s="134"/>
    </row>
    <row r="13" ht="18" customHeight="1" spans="1:57">
      <c r="A13" s="52">
        <v>1</v>
      </c>
      <c r="B13" s="53" t="str">
        <f>'INPUT DATA'!B12</f>
        <v>1. ARCEO, MARCUS ANDREW B.</v>
      </c>
      <c r="C13" s="54"/>
      <c r="D13" s="54"/>
      <c r="E13" s="54"/>
      <c r="F13" s="55">
        <f>EsP_Q1!AJ12</f>
        <v>84</v>
      </c>
      <c r="G13" s="56"/>
      <c r="H13" s="56"/>
      <c r="I13" s="74"/>
      <c r="J13" s="55">
        <f>EsP_Q2!AJ12</f>
        <v>82</v>
      </c>
      <c r="K13" s="56"/>
      <c r="L13" s="56"/>
      <c r="M13" s="74"/>
      <c r="N13" s="55"/>
      <c r="O13" s="56"/>
      <c r="P13" s="56"/>
      <c r="Q13" s="74"/>
      <c r="R13" s="55"/>
      <c r="S13" s="56"/>
      <c r="T13" s="56"/>
      <c r="U13" s="74"/>
      <c r="V13" s="55" t="str">
        <f t="shared" ref="V13:V31" si="0">IF(OR(F13="",J13="",N13="",R13=""),"",IF(ISERROR(ROUND(AVERAGE(F13,J13,N13,R13),0)),"",ROUND(AVERAGE(F13,J13,N13,R13),0)))</f>
        <v/>
      </c>
      <c r="W13" s="56"/>
      <c r="X13" s="56"/>
      <c r="Y13" s="74"/>
      <c r="Z13" s="111" t="str">
        <f t="shared" ref="Z13:Z28" si="1">IF(OR($F13="",$J13="",$N13="",$R13="",$V13=""),"",IF($V13&gt;=75,"PASSED","FAILED"))</f>
        <v/>
      </c>
      <c r="AA13" s="112"/>
      <c r="AB13" s="113"/>
      <c r="AC13" s="109"/>
      <c r="AD13" s="109"/>
      <c r="AE13" s="114"/>
      <c r="AF13" s="114"/>
      <c r="AG13" s="114"/>
      <c r="AH13" s="114"/>
      <c r="AI13" s="131"/>
      <c r="AK13" s="118"/>
      <c r="AM13" s="135"/>
      <c r="AN13" s="135"/>
      <c r="AO13" s="135"/>
      <c r="AP13" s="135"/>
      <c r="AQ13" s="135"/>
      <c r="AR13" s="135"/>
      <c r="AS13" s="135"/>
      <c r="AT13" s="135"/>
      <c r="AU13" s="135"/>
      <c r="AV13" s="135"/>
      <c r="AW13" s="135"/>
      <c r="AX13" s="135"/>
      <c r="AY13" s="135"/>
      <c r="AZ13" s="135"/>
      <c r="BA13" s="135"/>
      <c r="BB13" s="135"/>
      <c r="BC13" s="135"/>
      <c r="BD13" s="135"/>
      <c r="BE13" s="135"/>
    </row>
    <row r="14" ht="18" customHeight="1" spans="1:57">
      <c r="A14" s="57">
        <v>2</v>
      </c>
      <c r="B14" s="53" t="str">
        <f>'INPUT DATA'!B13</f>
        <v>2. CARIŇO, TOEBY YHAEL ANGELES</v>
      </c>
      <c r="C14" s="58"/>
      <c r="D14" s="58"/>
      <c r="E14" s="58"/>
      <c r="F14" s="55">
        <f>EsP_Q1!AJ13</f>
        <v>91</v>
      </c>
      <c r="G14" s="56"/>
      <c r="H14" s="56"/>
      <c r="I14" s="74"/>
      <c r="J14" s="55">
        <f>EsP_Q2!AJ13</f>
        <v>91</v>
      </c>
      <c r="K14" s="56"/>
      <c r="L14" s="56"/>
      <c r="M14" s="74"/>
      <c r="N14" s="55" t="str">
        <f>EsP_Q3!AJ13</f>
        <v/>
      </c>
      <c r="O14" s="56"/>
      <c r="P14" s="56"/>
      <c r="Q14" s="74"/>
      <c r="R14" s="55" t="str">
        <f>EsP_Q4!AJ13</f>
        <v/>
      </c>
      <c r="S14" s="56"/>
      <c r="T14" s="56"/>
      <c r="U14" s="74"/>
      <c r="V14" s="55" t="str">
        <f t="shared" si="0"/>
        <v/>
      </c>
      <c r="W14" s="56"/>
      <c r="X14" s="56"/>
      <c r="Y14" s="74"/>
      <c r="Z14" s="115" t="str">
        <f t="shared" si="1"/>
        <v/>
      </c>
      <c r="AA14" s="116"/>
      <c r="AB14" s="117"/>
      <c r="AC14" s="109"/>
      <c r="AD14" s="109"/>
      <c r="AE14" s="118"/>
      <c r="AF14" s="109"/>
      <c r="AG14" s="109"/>
      <c r="AH14" s="109"/>
      <c r="AI14" s="131"/>
      <c r="AK14" s="118"/>
      <c r="AM14" s="135"/>
      <c r="AN14" s="135"/>
      <c r="AO14" s="135"/>
      <c r="AP14" s="135"/>
      <c r="AQ14" s="135"/>
      <c r="AR14" s="135"/>
      <c r="AS14" s="135"/>
      <c r="AT14" s="135"/>
      <c r="AU14" s="135"/>
      <c r="AV14" s="135"/>
      <c r="AW14" s="135"/>
      <c r="AX14" s="135"/>
      <c r="AY14" s="135"/>
      <c r="AZ14" s="135"/>
      <c r="BA14" s="135"/>
      <c r="BB14" s="135"/>
      <c r="BC14" s="135"/>
      <c r="BD14" s="135"/>
      <c r="BE14" s="135"/>
    </row>
    <row r="15" ht="18" customHeight="1" spans="1:57">
      <c r="A15" s="57">
        <v>3</v>
      </c>
      <c r="B15" s="53" t="str">
        <f>'INPUT DATA'!B14</f>
        <v>3. DE GUZMAN , YUAN KYLER D.</v>
      </c>
      <c r="C15" s="58"/>
      <c r="D15" s="58"/>
      <c r="E15" s="59"/>
      <c r="F15" s="55">
        <f>EsP_Q1!AJ14</f>
        <v>91</v>
      </c>
      <c r="G15" s="56"/>
      <c r="H15" s="56"/>
      <c r="I15" s="74"/>
      <c r="J15" s="55">
        <f>EsP_Q2!AJ14</f>
        <v>86</v>
      </c>
      <c r="K15" s="56"/>
      <c r="L15" s="56"/>
      <c r="M15" s="74"/>
      <c r="N15" s="55" t="str">
        <f>EsP_Q3!AJ14</f>
        <v/>
      </c>
      <c r="O15" s="56"/>
      <c r="P15" s="56"/>
      <c r="Q15" s="74"/>
      <c r="R15" s="55" t="str">
        <f>EsP_Q4!AJ14</f>
        <v/>
      </c>
      <c r="S15" s="56"/>
      <c r="T15" s="56"/>
      <c r="U15" s="74"/>
      <c r="V15" s="55" t="str">
        <f t="shared" si="0"/>
        <v/>
      </c>
      <c r="W15" s="56"/>
      <c r="X15" s="56"/>
      <c r="Y15" s="74"/>
      <c r="Z15" s="115" t="str">
        <f t="shared" si="1"/>
        <v/>
      </c>
      <c r="AA15" s="116"/>
      <c r="AB15" s="117"/>
      <c r="AC15" s="109"/>
      <c r="AD15" s="109"/>
      <c r="AE15" s="118"/>
      <c r="AF15" s="109"/>
      <c r="AG15" s="109"/>
      <c r="AH15" s="109"/>
      <c r="AI15" s="131"/>
      <c r="AK15" s="118"/>
      <c r="AM15" s="135"/>
      <c r="AN15" s="135"/>
      <c r="AO15" s="135"/>
      <c r="AP15" s="135"/>
      <c r="AQ15" s="135"/>
      <c r="AR15" s="135"/>
      <c r="AS15" s="135"/>
      <c r="AT15" s="135"/>
      <c r="AU15" s="135"/>
      <c r="AV15" s="135"/>
      <c r="AW15" s="135"/>
      <c r="AX15" s="135"/>
      <c r="AY15" s="135"/>
      <c r="AZ15" s="135"/>
      <c r="BA15" s="135"/>
      <c r="BB15" s="135"/>
      <c r="BC15" s="135"/>
      <c r="BD15" s="135"/>
      <c r="BE15" s="135"/>
    </row>
    <row r="16" ht="18" customHeight="1" spans="1:57">
      <c r="A16" s="57">
        <v>4</v>
      </c>
      <c r="B16" s="53" t="str">
        <f>'INPUT DATA'!B15</f>
        <v>4. DE LEON ERVIC MARQUITO</v>
      </c>
      <c r="C16" s="58"/>
      <c r="D16" s="58"/>
      <c r="E16" s="59"/>
      <c r="F16" s="55">
        <f>EsP_Q1!AJ15</f>
        <v>87</v>
      </c>
      <c r="G16" s="56"/>
      <c r="H16" s="56"/>
      <c r="I16" s="74"/>
      <c r="J16" s="55" t="str">
        <f>EsP_Q2!AJ15</f>
        <v/>
      </c>
      <c r="K16" s="56"/>
      <c r="L16" s="56"/>
      <c r="M16" s="74"/>
      <c r="N16" s="55"/>
      <c r="O16" s="56"/>
      <c r="P16" s="56"/>
      <c r="Q16" s="74"/>
      <c r="R16" s="55" t="str">
        <f>EsP_Q4!AJ15</f>
        <v/>
      </c>
      <c r="S16" s="56"/>
      <c r="T16" s="56"/>
      <c r="U16" s="74"/>
      <c r="V16" s="55" t="str">
        <f t="shared" si="0"/>
        <v/>
      </c>
      <c r="W16" s="56"/>
      <c r="X16" s="56"/>
      <c r="Y16" s="74"/>
      <c r="Z16" s="115" t="str">
        <f t="shared" si="1"/>
        <v/>
      </c>
      <c r="AA16" s="116"/>
      <c r="AB16" s="117"/>
      <c r="AC16" s="109"/>
      <c r="AD16" s="109"/>
      <c r="AE16" s="118"/>
      <c r="AF16" s="109"/>
      <c r="AG16" s="109"/>
      <c r="AH16" s="109"/>
      <c r="AI16" s="131"/>
      <c r="AK16" s="118"/>
      <c r="AM16" s="135"/>
      <c r="AN16" s="135"/>
      <c r="AO16" s="135"/>
      <c r="AP16" s="135"/>
      <c r="AQ16" s="135"/>
      <c r="AR16" s="135"/>
      <c r="AS16" s="135"/>
      <c r="AT16" s="135"/>
      <c r="AU16" s="135"/>
      <c r="AV16" s="135"/>
      <c r="AW16" s="135"/>
      <c r="AX16" s="135"/>
      <c r="AY16" s="135"/>
      <c r="AZ16" s="135"/>
      <c r="BA16" s="135"/>
      <c r="BB16" s="135"/>
      <c r="BC16" s="135"/>
      <c r="BD16" s="135"/>
      <c r="BE16" s="135"/>
    </row>
    <row r="17" ht="18" customHeight="1" spans="1:57">
      <c r="A17" s="57">
        <v>5</v>
      </c>
      <c r="B17" s="53" t="str">
        <f>'INPUT DATA'!B16</f>
        <v>5. DELA CRUZ, GIANVER JEAN DOMINGGO</v>
      </c>
      <c r="C17" s="58"/>
      <c r="D17" s="58"/>
      <c r="E17" s="59"/>
      <c r="F17" s="55">
        <f>EsP_Q1!AJ16</f>
        <v>77</v>
      </c>
      <c r="G17" s="56"/>
      <c r="H17" s="56"/>
      <c r="I17" s="74"/>
      <c r="J17" s="55">
        <f>EsP_Q2!AJ16</f>
        <v>72</v>
      </c>
      <c r="K17" s="56"/>
      <c r="L17" s="56"/>
      <c r="M17" s="74"/>
      <c r="N17" s="55" t="str">
        <f>EsP_Q3!AJ16</f>
        <v/>
      </c>
      <c r="O17" s="56"/>
      <c r="P17" s="56"/>
      <c r="Q17" s="74"/>
      <c r="R17" s="55" t="str">
        <f>EsP_Q4!AJ16</f>
        <v/>
      </c>
      <c r="S17" s="56"/>
      <c r="T17" s="56"/>
      <c r="U17" s="74"/>
      <c r="V17" s="55" t="str">
        <f t="shared" si="0"/>
        <v/>
      </c>
      <c r="W17" s="56"/>
      <c r="X17" s="56"/>
      <c r="Y17" s="74"/>
      <c r="Z17" s="115" t="str">
        <f t="shared" si="1"/>
        <v/>
      </c>
      <c r="AA17" s="116"/>
      <c r="AB17" s="117"/>
      <c r="AC17" s="109"/>
      <c r="AD17" s="109"/>
      <c r="AE17" s="118"/>
      <c r="AF17" s="109"/>
      <c r="AG17" s="109"/>
      <c r="AH17" s="109"/>
      <c r="AI17" s="131"/>
      <c r="AK17" s="118"/>
      <c r="AM17" s="135"/>
      <c r="AN17" s="135"/>
      <c r="AO17" s="135"/>
      <c r="AP17" s="135"/>
      <c r="AQ17" s="135"/>
      <c r="AR17" s="135"/>
      <c r="AS17" s="135"/>
      <c r="AT17" s="135"/>
      <c r="AU17" s="135"/>
      <c r="AV17" s="135"/>
      <c r="AW17" s="135"/>
      <c r="AX17" s="135"/>
      <c r="AY17" s="135"/>
      <c r="AZ17" s="135"/>
      <c r="BA17" s="135"/>
      <c r="BB17" s="135"/>
      <c r="BC17" s="135"/>
      <c r="BD17" s="135"/>
      <c r="BE17" s="135"/>
    </row>
    <row r="18" ht="18" customHeight="1" spans="1:57">
      <c r="A18" s="57">
        <v>6</v>
      </c>
      <c r="B18" s="53" t="str">
        <f>'INPUT DATA'!B17</f>
        <v>6. LOMANGGYA, JON DAVID P.</v>
      </c>
      <c r="C18" s="58"/>
      <c r="D18" s="58"/>
      <c r="E18" s="59"/>
      <c r="F18" s="55">
        <f>EsP_Q1!AJ17</f>
        <v>93</v>
      </c>
      <c r="G18" s="56"/>
      <c r="H18" s="56"/>
      <c r="I18" s="74"/>
      <c r="J18" s="55">
        <f>EsP_Q2!AJ17</f>
        <v>89</v>
      </c>
      <c r="K18" s="56"/>
      <c r="L18" s="56"/>
      <c r="M18" s="74"/>
      <c r="N18" s="55" t="str">
        <f>EsP_Q3!AJ17</f>
        <v/>
      </c>
      <c r="O18" s="56"/>
      <c r="P18" s="56"/>
      <c r="Q18" s="74"/>
      <c r="R18" s="55" t="str">
        <f>EsP_Q4!AJ17</f>
        <v/>
      </c>
      <c r="S18" s="56"/>
      <c r="T18" s="56"/>
      <c r="U18" s="74"/>
      <c r="V18" s="55" t="str">
        <f t="shared" si="0"/>
        <v/>
      </c>
      <c r="W18" s="56"/>
      <c r="X18" s="56"/>
      <c r="Y18" s="74"/>
      <c r="Z18" s="115" t="str">
        <f t="shared" si="1"/>
        <v/>
      </c>
      <c r="AA18" s="116"/>
      <c r="AB18" s="117"/>
      <c r="AC18" s="109"/>
      <c r="AD18" s="109"/>
      <c r="AE18" s="118"/>
      <c r="AF18" s="109"/>
      <c r="AG18" s="109"/>
      <c r="AH18" s="109"/>
      <c r="AI18" s="131"/>
      <c r="AK18" s="118"/>
      <c r="AM18" s="135"/>
      <c r="AN18" s="135"/>
      <c r="AO18" s="135"/>
      <c r="AP18" s="135"/>
      <c r="AQ18" s="135"/>
      <c r="AR18" s="135"/>
      <c r="AS18" s="135"/>
      <c r="AT18" s="135"/>
      <c r="AU18" s="135"/>
      <c r="AV18" s="135"/>
      <c r="AW18" s="135"/>
      <c r="AX18" s="135"/>
      <c r="AY18" s="135"/>
      <c r="AZ18" s="135"/>
      <c r="BA18" s="135"/>
      <c r="BB18" s="135"/>
      <c r="BC18" s="135"/>
      <c r="BD18" s="135"/>
      <c r="BE18" s="135"/>
    </row>
    <row r="19" ht="18" customHeight="1" spans="1:57">
      <c r="A19" s="57">
        <v>7</v>
      </c>
      <c r="B19" s="53" t="str">
        <f>'INPUT DATA'!B18</f>
        <v>7. LULU , RHENZ RUZZEL G.</v>
      </c>
      <c r="C19" s="58"/>
      <c r="D19" s="58"/>
      <c r="E19" s="59"/>
      <c r="F19" s="55">
        <f>EsP_Q1!AJ18</f>
        <v>89</v>
      </c>
      <c r="G19" s="56"/>
      <c r="H19" s="56"/>
      <c r="I19" s="74"/>
      <c r="J19" s="55">
        <f>EsP_Q2!AJ18</f>
        <v>91</v>
      </c>
      <c r="K19" s="56"/>
      <c r="L19" s="56"/>
      <c r="M19" s="74"/>
      <c r="N19" s="55" t="str">
        <f>EsP_Q3!AJ18</f>
        <v/>
      </c>
      <c r="O19" s="56"/>
      <c r="P19" s="56"/>
      <c r="Q19" s="74"/>
      <c r="R19" s="55" t="str">
        <f>EsP_Q4!AJ18</f>
        <v/>
      </c>
      <c r="S19" s="56"/>
      <c r="T19" s="56"/>
      <c r="U19" s="74"/>
      <c r="V19" s="55" t="str">
        <f t="shared" si="0"/>
        <v/>
      </c>
      <c r="W19" s="56"/>
      <c r="X19" s="56"/>
      <c r="Y19" s="74"/>
      <c r="Z19" s="115" t="str">
        <f t="shared" si="1"/>
        <v/>
      </c>
      <c r="AA19" s="116"/>
      <c r="AB19" s="117"/>
      <c r="AC19" s="109"/>
      <c r="AD19" s="109"/>
      <c r="AE19" s="118"/>
      <c r="AF19" s="109"/>
      <c r="AG19" s="109"/>
      <c r="AH19" s="109"/>
      <c r="AI19" s="131"/>
      <c r="AK19" s="118"/>
      <c r="AM19" s="135"/>
      <c r="AN19" s="135"/>
      <c r="AO19" s="135"/>
      <c r="AP19" s="135"/>
      <c r="AQ19" s="135"/>
      <c r="AR19" s="135"/>
      <c r="AS19" s="135"/>
      <c r="AT19" s="135"/>
      <c r="AU19" s="135"/>
      <c r="AV19" s="135"/>
      <c r="AW19" s="135"/>
      <c r="AX19" s="135"/>
      <c r="AY19" s="135"/>
      <c r="AZ19" s="135"/>
      <c r="BA19" s="135"/>
      <c r="BB19" s="135"/>
      <c r="BC19" s="135"/>
      <c r="BD19" s="135"/>
      <c r="BE19" s="135"/>
    </row>
    <row r="20" ht="18" customHeight="1" spans="1:57">
      <c r="A20" s="57">
        <v>8</v>
      </c>
      <c r="B20" s="53" t="str">
        <f>'INPUT DATA'!B19</f>
        <v>8. MACAPAGAL, LACSON JR. P.</v>
      </c>
      <c r="C20" s="58"/>
      <c r="D20" s="58">
        <v>0</v>
      </c>
      <c r="E20" s="59"/>
      <c r="F20" s="55">
        <f>EsP_Q1!AJ19</f>
        <v>75</v>
      </c>
      <c r="G20" s="56"/>
      <c r="H20" s="56"/>
      <c r="I20" s="74"/>
      <c r="J20" s="55">
        <f>EsP_Q2!AJ19</f>
        <v>66</v>
      </c>
      <c r="K20" s="56"/>
      <c r="L20" s="56"/>
      <c r="M20" s="74"/>
      <c r="N20" s="55" t="str">
        <f>EsP_Q3!AJ19</f>
        <v/>
      </c>
      <c r="O20" s="56"/>
      <c r="P20" s="56"/>
      <c r="Q20" s="74"/>
      <c r="R20" s="55" t="str">
        <f>EsP_Q4!AJ19</f>
        <v/>
      </c>
      <c r="S20" s="56"/>
      <c r="T20" s="56"/>
      <c r="U20" s="74"/>
      <c r="V20" s="55" t="str">
        <f t="shared" si="0"/>
        <v/>
      </c>
      <c r="W20" s="56"/>
      <c r="X20" s="56"/>
      <c r="Y20" s="74"/>
      <c r="Z20" s="115" t="str">
        <f t="shared" si="1"/>
        <v/>
      </c>
      <c r="AA20" s="116"/>
      <c r="AB20" s="117"/>
      <c r="AC20" s="109"/>
      <c r="AD20" s="109"/>
      <c r="AE20" s="118"/>
      <c r="AF20" s="109"/>
      <c r="AG20" s="109"/>
      <c r="AH20" s="109"/>
      <c r="AI20" s="131"/>
      <c r="AK20" s="118"/>
      <c r="AM20" s="135"/>
      <c r="AN20" s="135"/>
      <c r="AO20" s="135"/>
      <c r="AP20" s="135"/>
      <c r="AQ20" s="135"/>
      <c r="AR20" s="135"/>
      <c r="AS20" s="135"/>
      <c r="AT20" s="135"/>
      <c r="AU20" s="135"/>
      <c r="AV20" s="135"/>
      <c r="AW20" s="135"/>
      <c r="AX20" s="135"/>
      <c r="AY20" s="135"/>
      <c r="AZ20" s="135"/>
      <c r="BA20" s="135"/>
      <c r="BB20" s="135"/>
      <c r="BC20" s="135"/>
      <c r="BD20" s="135"/>
      <c r="BE20" s="135"/>
    </row>
    <row r="21" ht="18" customHeight="1" spans="1:57">
      <c r="A21" s="57">
        <v>9</v>
      </c>
      <c r="B21" s="53" t="str">
        <f>'INPUT DATA'!B20</f>
        <v>9. ORLAIN, TERENCE JERIEL D.</v>
      </c>
      <c r="C21" s="58"/>
      <c r="D21" s="58"/>
      <c r="E21" s="59"/>
      <c r="F21" s="55">
        <f>EsP_Q1!AJ20</f>
        <v>82</v>
      </c>
      <c r="G21" s="56"/>
      <c r="H21" s="56"/>
      <c r="I21" s="74"/>
      <c r="J21" s="55">
        <f>EsP_Q2!AJ20</f>
        <v>79</v>
      </c>
      <c r="K21" s="56"/>
      <c r="L21" s="56"/>
      <c r="M21" s="74"/>
      <c r="N21" s="55" t="str">
        <f>EsP_Q3!AJ20</f>
        <v/>
      </c>
      <c r="O21" s="56"/>
      <c r="P21" s="56"/>
      <c r="Q21" s="74"/>
      <c r="R21" s="55" t="str">
        <f>EsP_Q4!AJ20</f>
        <v/>
      </c>
      <c r="S21" s="56"/>
      <c r="T21" s="56"/>
      <c r="U21" s="74"/>
      <c r="V21" s="55" t="str">
        <f t="shared" si="0"/>
        <v/>
      </c>
      <c r="W21" s="56"/>
      <c r="X21" s="56"/>
      <c r="Y21" s="74"/>
      <c r="Z21" s="115" t="str">
        <f t="shared" si="1"/>
        <v/>
      </c>
      <c r="AA21" s="116"/>
      <c r="AB21" s="117"/>
      <c r="AC21" s="109"/>
      <c r="AD21" s="109"/>
      <c r="AE21" s="118"/>
      <c r="AF21" s="109"/>
      <c r="AG21" s="109"/>
      <c r="AH21" s="109"/>
      <c r="AI21" s="131"/>
      <c r="AK21" s="118"/>
      <c r="AM21" s="132"/>
      <c r="AN21" s="132"/>
      <c r="AO21" s="132"/>
      <c r="AP21" s="132"/>
      <c r="AQ21" s="132"/>
      <c r="AR21" s="132"/>
      <c r="AS21" s="132"/>
      <c r="AT21" s="132"/>
      <c r="AU21" s="132"/>
      <c r="AV21" s="132"/>
      <c r="AW21" s="132"/>
      <c r="AX21" s="132"/>
      <c r="AY21" s="132"/>
      <c r="AZ21" s="132"/>
      <c r="BA21" s="132"/>
      <c r="BB21" s="132"/>
      <c r="BC21" s="132"/>
      <c r="BD21" s="132"/>
      <c r="BE21" s="132"/>
    </row>
    <row r="22" ht="18" customHeight="1" spans="1:57">
      <c r="A22" s="57">
        <v>10</v>
      </c>
      <c r="B22" s="53" t="str">
        <f>'INPUT DATA'!B21</f>
        <v>10. QUIAMBAO, JOHN LOR DELA FUENTE</v>
      </c>
      <c r="C22" s="58"/>
      <c r="D22" s="58"/>
      <c r="E22" s="59"/>
      <c r="F22" s="55">
        <f>EsP_Q1!AJ21</f>
        <v>86</v>
      </c>
      <c r="G22" s="56"/>
      <c r="H22" s="56"/>
      <c r="I22" s="74"/>
      <c r="J22" s="55">
        <f>EsP_Q2!AJ21</f>
        <v>78</v>
      </c>
      <c r="K22" s="56"/>
      <c r="L22" s="56"/>
      <c r="M22" s="74"/>
      <c r="N22" s="55" t="str">
        <f>EsP_Q3!AJ21</f>
        <v/>
      </c>
      <c r="O22" s="56"/>
      <c r="P22" s="56"/>
      <c r="Q22" s="74"/>
      <c r="R22" s="55" t="str">
        <f>EsP_Q4!AJ21</f>
        <v/>
      </c>
      <c r="S22" s="56"/>
      <c r="T22" s="56"/>
      <c r="U22" s="74"/>
      <c r="V22" s="55" t="str">
        <f t="shared" si="0"/>
        <v/>
      </c>
      <c r="W22" s="56"/>
      <c r="X22" s="56"/>
      <c r="Y22" s="74"/>
      <c r="Z22" s="115" t="str">
        <f t="shared" si="1"/>
        <v/>
      </c>
      <c r="AA22" s="116"/>
      <c r="AB22" s="117"/>
      <c r="AC22" s="109"/>
      <c r="AD22" s="109"/>
      <c r="AE22" s="118"/>
      <c r="AF22" s="109"/>
      <c r="AG22" s="109"/>
      <c r="AH22" s="109"/>
      <c r="AI22" s="131"/>
      <c r="AK22" s="118"/>
      <c r="AM22" s="132"/>
      <c r="AN22" s="132"/>
      <c r="AO22" s="132"/>
      <c r="AP22" s="132"/>
      <c r="AQ22" s="132"/>
      <c r="AR22" s="132"/>
      <c r="AS22" s="132"/>
      <c r="AT22" s="132"/>
      <c r="AU22" s="132"/>
      <c r="AV22" s="132"/>
      <c r="AW22" s="132"/>
      <c r="AX22" s="132"/>
      <c r="AY22" s="132"/>
      <c r="AZ22" s="132"/>
      <c r="BA22" s="132"/>
      <c r="BB22" s="132"/>
      <c r="BC22" s="132"/>
      <c r="BD22" s="132"/>
      <c r="BE22" s="132"/>
    </row>
    <row r="23" ht="18" customHeight="1" spans="1:57">
      <c r="A23" s="57">
        <v>11</v>
      </c>
      <c r="B23" s="53" t="str">
        <f>'INPUT DATA'!B22</f>
        <v>11. RASCO, SEAN ROWEL TAMAYO</v>
      </c>
      <c r="C23" s="58"/>
      <c r="D23" s="58">
        <v>0</v>
      </c>
      <c r="E23" s="59"/>
      <c r="F23" s="55">
        <f>EsP_Q1!AJ22</f>
        <v>82</v>
      </c>
      <c r="G23" s="56"/>
      <c r="H23" s="56"/>
      <c r="I23" s="74"/>
      <c r="J23" s="55">
        <f>EsP_Q2!AJ22</f>
        <v>72</v>
      </c>
      <c r="K23" s="56"/>
      <c r="L23" s="56"/>
      <c r="M23" s="74"/>
      <c r="N23" s="55" t="str">
        <f>EsP_Q3!AJ22</f>
        <v/>
      </c>
      <c r="O23" s="56"/>
      <c r="P23" s="56"/>
      <c r="Q23" s="74"/>
      <c r="R23" s="55" t="str">
        <f>EsP_Q4!AJ22</f>
        <v/>
      </c>
      <c r="S23" s="56"/>
      <c r="T23" s="56"/>
      <c r="U23" s="74"/>
      <c r="V23" s="55" t="str">
        <f t="shared" si="0"/>
        <v/>
      </c>
      <c r="W23" s="56"/>
      <c r="X23" s="56"/>
      <c r="Y23" s="74"/>
      <c r="Z23" s="115" t="str">
        <f t="shared" si="1"/>
        <v/>
      </c>
      <c r="AA23" s="116"/>
      <c r="AB23" s="117"/>
      <c r="AC23" s="109"/>
      <c r="AD23" s="109"/>
      <c r="AE23" s="118"/>
      <c r="AF23" s="109"/>
      <c r="AG23" s="109"/>
      <c r="AH23" s="109"/>
      <c r="AI23" s="131"/>
      <c r="AK23" s="118"/>
      <c r="AM23" s="127"/>
      <c r="AN23" s="127"/>
      <c r="AO23" s="127"/>
      <c r="AP23" s="127"/>
      <c r="AQ23" s="127"/>
      <c r="AR23" s="127"/>
      <c r="AS23" s="127"/>
      <c r="AT23" s="127"/>
      <c r="AU23" s="127"/>
      <c r="AV23" s="127"/>
      <c r="AW23" s="127"/>
      <c r="AX23" s="127"/>
      <c r="AY23" s="127"/>
      <c r="AZ23" s="127"/>
      <c r="BA23" s="127"/>
      <c r="BB23" s="127"/>
      <c r="BC23" s="127"/>
      <c r="BD23" s="127"/>
      <c r="BE23" s="127"/>
    </row>
    <row r="24" ht="18" customHeight="1" spans="1:57">
      <c r="A24" s="57">
        <v>12</v>
      </c>
      <c r="B24" s="53" t="str">
        <f>'INPUT DATA'!B23</f>
        <v>12. RELABO , PRINCE RUTHZNEIL SHELLORD C.</v>
      </c>
      <c r="C24" s="58"/>
      <c r="D24" s="58"/>
      <c r="E24" s="59"/>
      <c r="F24" s="55">
        <f>EsP_Q1!AJ23</f>
        <v>85</v>
      </c>
      <c r="G24" s="56"/>
      <c r="H24" s="56"/>
      <c r="I24" s="74"/>
      <c r="J24" s="55">
        <f>EsP_Q2!AJ23</f>
        <v>80</v>
      </c>
      <c r="K24" s="56"/>
      <c r="L24" s="56"/>
      <c r="M24" s="74"/>
      <c r="N24" s="55" t="str">
        <f>EsP_Q3!AJ23</f>
        <v/>
      </c>
      <c r="O24" s="56"/>
      <c r="P24" s="56"/>
      <c r="Q24" s="74"/>
      <c r="R24" s="55" t="str">
        <f>EsP_Q4!AJ23</f>
        <v/>
      </c>
      <c r="S24" s="56"/>
      <c r="T24" s="56"/>
      <c r="U24" s="74"/>
      <c r="V24" s="55" t="str">
        <f t="shared" si="0"/>
        <v/>
      </c>
      <c r="W24" s="56"/>
      <c r="X24" s="56"/>
      <c r="Y24" s="74"/>
      <c r="Z24" s="115" t="str">
        <f t="shared" si="1"/>
        <v/>
      </c>
      <c r="AA24" s="116"/>
      <c r="AB24" s="117"/>
      <c r="AC24" s="109"/>
      <c r="AD24" s="109"/>
      <c r="AE24" s="118"/>
      <c r="AF24" s="109"/>
      <c r="AG24" s="109"/>
      <c r="AH24" s="109"/>
      <c r="AI24" s="131"/>
      <c r="AK24" s="118"/>
      <c r="AM24" s="136"/>
      <c r="AN24" s="136"/>
      <c r="AO24" s="136"/>
      <c r="AP24" s="136"/>
      <c r="AQ24" s="136"/>
      <c r="AR24" s="136"/>
      <c r="AS24" s="136"/>
      <c r="AT24" s="136"/>
      <c r="AU24" s="136"/>
      <c r="AV24" s="136"/>
      <c r="AW24" s="136"/>
      <c r="AX24" s="136"/>
      <c r="AY24" s="136"/>
      <c r="AZ24" s="136"/>
      <c r="BA24" s="136"/>
      <c r="BB24" s="136"/>
      <c r="BC24" s="136"/>
      <c r="BD24" s="136"/>
      <c r="BE24" s="136"/>
    </row>
    <row r="25" ht="18" customHeight="1" spans="1:57">
      <c r="A25" s="57">
        <v>13</v>
      </c>
      <c r="B25" s="53" t="str">
        <f>'INPUT DATA'!B24</f>
        <v>13. SABONDO, KEYLETTE - TRANS IN</v>
      </c>
      <c r="C25" s="58"/>
      <c r="D25" s="58"/>
      <c r="E25" s="59"/>
      <c r="F25" s="55">
        <f>EsP_Q1!AJ24</f>
        <v>82</v>
      </c>
      <c r="G25" s="56"/>
      <c r="H25" s="56"/>
      <c r="I25" s="74"/>
      <c r="J25" s="55">
        <f>EsP_Q2!AJ24</f>
        <v>75</v>
      </c>
      <c r="K25" s="56"/>
      <c r="L25" s="56"/>
      <c r="M25" s="74"/>
      <c r="N25" s="55" t="str">
        <f>EsP_Q3!AJ24</f>
        <v/>
      </c>
      <c r="O25" s="56"/>
      <c r="P25" s="56"/>
      <c r="Q25" s="74"/>
      <c r="R25" s="55"/>
      <c r="S25" s="56"/>
      <c r="T25" s="56"/>
      <c r="U25" s="74"/>
      <c r="V25" s="55" t="str">
        <f t="shared" si="0"/>
        <v/>
      </c>
      <c r="W25" s="56"/>
      <c r="X25" s="56"/>
      <c r="Y25" s="74"/>
      <c r="Z25" s="115" t="str">
        <f t="shared" si="1"/>
        <v/>
      </c>
      <c r="AA25" s="116"/>
      <c r="AB25" s="117"/>
      <c r="AC25" s="109"/>
      <c r="AD25" s="109"/>
      <c r="AE25" s="118"/>
      <c r="AF25" s="109"/>
      <c r="AG25" s="109"/>
      <c r="AH25" s="109"/>
      <c r="AI25" s="131"/>
      <c r="AK25" s="118"/>
      <c r="AM25" s="136"/>
      <c r="AN25" s="136"/>
      <c r="AO25" s="136"/>
      <c r="AP25" s="136"/>
      <c r="AQ25" s="136"/>
      <c r="AR25" s="136"/>
      <c r="AS25" s="136"/>
      <c r="AT25" s="136"/>
      <c r="AU25" s="136"/>
      <c r="AV25" s="136"/>
      <c r="AW25" s="136"/>
      <c r="AX25" s="136"/>
      <c r="AY25" s="136"/>
      <c r="AZ25" s="136"/>
      <c r="BA25" s="136"/>
      <c r="BB25" s="136"/>
      <c r="BC25" s="136"/>
      <c r="BD25" s="136"/>
      <c r="BE25" s="136"/>
    </row>
    <row r="26" ht="18" customHeight="1" spans="1:57">
      <c r="A26" s="57">
        <v>14</v>
      </c>
      <c r="B26" s="53" t="str">
        <f>'INPUT DATA'!B25</f>
        <v>14. SAN JUAN, THOMAS GREGORY GONZALES</v>
      </c>
      <c r="C26" s="58"/>
      <c r="D26" s="58"/>
      <c r="E26" s="59"/>
      <c r="F26" s="55">
        <f>EsP_Q1!AJ25</f>
        <v>80</v>
      </c>
      <c r="G26" s="56"/>
      <c r="H26" s="56"/>
      <c r="I26" s="74"/>
      <c r="J26" s="55">
        <f>EsP_Q2!AJ25</f>
        <v>73</v>
      </c>
      <c r="K26" s="56"/>
      <c r="L26" s="56"/>
      <c r="M26" s="74"/>
      <c r="N26" s="55" t="str">
        <f>EsP_Q3!AJ25</f>
        <v/>
      </c>
      <c r="O26" s="56"/>
      <c r="P26" s="56"/>
      <c r="Q26" s="74"/>
      <c r="R26" s="55" t="str">
        <f>EsP_Q4!AJ25</f>
        <v/>
      </c>
      <c r="S26" s="56"/>
      <c r="T26" s="56"/>
      <c r="U26" s="74"/>
      <c r="V26" s="55" t="str">
        <f t="shared" si="0"/>
        <v/>
      </c>
      <c r="W26" s="56"/>
      <c r="X26" s="56"/>
      <c r="Y26" s="74"/>
      <c r="Z26" s="115" t="str">
        <f t="shared" si="1"/>
        <v/>
      </c>
      <c r="AA26" s="116"/>
      <c r="AB26" s="117"/>
      <c r="AC26" s="109"/>
      <c r="AD26" s="109"/>
      <c r="AE26" s="118"/>
      <c r="AF26" s="109"/>
      <c r="AG26" s="109"/>
      <c r="AH26" s="109"/>
      <c r="AI26" s="131"/>
      <c r="AK26" s="118"/>
      <c r="AM26" s="136"/>
      <c r="AN26" s="136"/>
      <c r="AO26" s="136"/>
      <c r="AP26" s="136"/>
      <c r="AQ26" s="136"/>
      <c r="AR26" s="136"/>
      <c r="AS26" s="136"/>
      <c r="AT26" s="136"/>
      <c r="AU26" s="136"/>
      <c r="AV26" s="136"/>
      <c r="AW26" s="136"/>
      <c r="AX26" s="136"/>
      <c r="AY26" s="136"/>
      <c r="AZ26" s="136"/>
      <c r="BA26" s="136"/>
      <c r="BB26" s="136"/>
      <c r="BC26" s="136"/>
      <c r="BD26" s="136"/>
      <c r="BE26" s="136"/>
    </row>
    <row r="27" ht="18" customHeight="1" spans="1:39">
      <c r="A27" s="57">
        <v>15</v>
      </c>
      <c r="B27" s="53" t="str">
        <f>'INPUT DATA'!B26</f>
        <v>15. TAYAG , DENVER KIEL D.</v>
      </c>
      <c r="C27" s="58"/>
      <c r="D27" s="58"/>
      <c r="E27" s="59"/>
      <c r="F27" s="55">
        <f>EsP_Q1!AJ26</f>
        <v>80</v>
      </c>
      <c r="G27" s="56"/>
      <c r="H27" s="56"/>
      <c r="I27" s="74"/>
      <c r="J27" s="55">
        <f>EsP_Q2!AJ26</f>
        <v>83</v>
      </c>
      <c r="K27" s="56"/>
      <c r="L27" s="56"/>
      <c r="M27" s="74"/>
      <c r="N27" s="55" t="str">
        <f>EsP_Q3!AJ26</f>
        <v/>
      </c>
      <c r="O27" s="56"/>
      <c r="P27" s="56"/>
      <c r="Q27" s="74"/>
      <c r="R27" s="55" t="str">
        <f>EsP_Q4!AJ26</f>
        <v/>
      </c>
      <c r="S27" s="56"/>
      <c r="T27" s="56"/>
      <c r="U27" s="74"/>
      <c r="V27" s="55" t="str">
        <f t="shared" si="0"/>
        <v/>
      </c>
      <c r="W27" s="56"/>
      <c r="X27" s="56"/>
      <c r="Y27" s="74"/>
      <c r="Z27" s="115" t="str">
        <f t="shared" si="1"/>
        <v/>
      </c>
      <c r="AA27" s="116"/>
      <c r="AB27" s="117"/>
      <c r="AC27" s="109"/>
      <c r="AD27" s="109"/>
      <c r="AE27" s="118"/>
      <c r="AF27" s="109"/>
      <c r="AG27" s="109"/>
      <c r="AH27" s="109"/>
      <c r="AI27" s="131"/>
      <c r="AK27" s="118"/>
      <c r="AM27" s="127"/>
    </row>
    <row r="28" ht="18" customHeight="1" spans="1:39">
      <c r="A28" s="57">
        <v>16</v>
      </c>
      <c r="B28" s="53" t="str">
        <f>'INPUT DATA'!B27</f>
        <v>16. TUNGOL JOHANNES LISCOG</v>
      </c>
      <c r="C28" s="58"/>
      <c r="D28" s="58"/>
      <c r="E28" s="59"/>
      <c r="F28" s="55">
        <f>EsP_Q1!AJ27</f>
        <v>89</v>
      </c>
      <c r="G28" s="56"/>
      <c r="H28" s="56"/>
      <c r="I28" s="74"/>
      <c r="J28" s="55">
        <f>EsP_Q2!AJ27</f>
        <v>90</v>
      </c>
      <c r="K28" s="56"/>
      <c r="L28" s="56"/>
      <c r="M28" s="74"/>
      <c r="N28" s="55" t="str">
        <f>EsP_Q3!AJ27</f>
        <v/>
      </c>
      <c r="O28" s="56"/>
      <c r="P28" s="56"/>
      <c r="Q28" s="74"/>
      <c r="R28" s="55" t="str">
        <f>EsP_Q4!AJ27</f>
        <v/>
      </c>
      <c r="S28" s="56"/>
      <c r="T28" s="56"/>
      <c r="U28" s="74"/>
      <c r="V28" s="55" t="str">
        <f t="shared" si="0"/>
        <v/>
      </c>
      <c r="W28" s="56"/>
      <c r="X28" s="56"/>
      <c r="Y28" s="74"/>
      <c r="Z28" s="115" t="str">
        <f t="shared" si="1"/>
        <v/>
      </c>
      <c r="AA28" s="116"/>
      <c r="AB28" s="117"/>
      <c r="AC28" s="109"/>
      <c r="AD28" s="109"/>
      <c r="AE28" s="118"/>
      <c r="AF28" s="109"/>
      <c r="AG28" s="109"/>
      <c r="AH28" s="109"/>
      <c r="AI28" s="131"/>
      <c r="AK28" s="118"/>
      <c r="AM28" s="127"/>
    </row>
    <row r="29" ht="18" customHeight="1" spans="1:39">
      <c r="A29" s="57">
        <v>17</v>
      </c>
      <c r="B29" s="53" t="str">
        <f>'INPUT DATA'!B28</f>
        <v>17. TUNGOL, DANIEL MADDAWIN</v>
      </c>
      <c r="C29" s="58"/>
      <c r="D29" s="58"/>
      <c r="E29" s="59"/>
      <c r="F29" s="55">
        <f>EsP_Q1!AJ28</f>
        <v>83</v>
      </c>
      <c r="G29" s="56"/>
      <c r="H29" s="56"/>
      <c r="I29" s="74"/>
      <c r="J29" s="55"/>
      <c r="K29" s="56"/>
      <c r="L29" s="56"/>
      <c r="M29" s="74"/>
      <c r="N29" s="55"/>
      <c r="O29" s="56"/>
      <c r="P29" s="56"/>
      <c r="Q29" s="74"/>
      <c r="R29" s="55" t="str">
        <f>EsP_Q4!AJ28</f>
        <v/>
      </c>
      <c r="S29" s="56"/>
      <c r="T29" s="56"/>
      <c r="U29" s="74"/>
      <c r="V29" s="55" t="str">
        <f t="shared" si="0"/>
        <v/>
      </c>
      <c r="W29" s="56"/>
      <c r="X29" s="56"/>
      <c r="Y29" s="74"/>
      <c r="Z29" s="115"/>
      <c r="AA29" s="116"/>
      <c r="AB29" s="117"/>
      <c r="AC29" s="109"/>
      <c r="AD29" s="109"/>
      <c r="AE29" s="118"/>
      <c r="AF29" s="109"/>
      <c r="AG29" s="109"/>
      <c r="AH29" s="109"/>
      <c r="AI29" s="131"/>
      <c r="AK29" s="118"/>
      <c r="AM29" s="127"/>
    </row>
    <row r="30" ht="18" customHeight="1" spans="1:39">
      <c r="A30" s="57">
        <v>18</v>
      </c>
      <c r="B30" s="53" t="str">
        <f>'INPUT DATA'!B29</f>
        <v>18. YUTUC , MARC ANDREI A.</v>
      </c>
      <c r="C30" s="58"/>
      <c r="D30" s="58"/>
      <c r="E30" s="59"/>
      <c r="F30" s="55">
        <f>EsP_Q1!AJ29</f>
        <v>77</v>
      </c>
      <c r="G30" s="56"/>
      <c r="H30" s="56"/>
      <c r="I30" s="74"/>
      <c r="J30" s="55">
        <f>EsP_Q2!AJ29</f>
        <v>89</v>
      </c>
      <c r="K30" s="56"/>
      <c r="L30" s="56"/>
      <c r="M30" s="74"/>
      <c r="N30" s="55" t="str">
        <f>EsP_Q3!AJ29</f>
        <v/>
      </c>
      <c r="O30" s="56"/>
      <c r="P30" s="56"/>
      <c r="Q30" s="74"/>
      <c r="R30" s="55" t="str">
        <f>EsP_Q4!AJ29</f>
        <v/>
      </c>
      <c r="S30" s="56"/>
      <c r="T30" s="56"/>
      <c r="U30" s="74"/>
      <c r="V30" s="55" t="str">
        <f t="shared" si="0"/>
        <v/>
      </c>
      <c r="W30" s="56"/>
      <c r="X30" s="56"/>
      <c r="Y30" s="74"/>
      <c r="Z30" s="115" t="str">
        <f t="shared" ref="Z30:Z38" si="2">IF(OR($F30="",$J30="",$N30="",$R30="",$V30=""),"",IF($V30&gt;=75,"PASSED","FAILED"))</f>
        <v/>
      </c>
      <c r="AA30" s="116"/>
      <c r="AB30" s="117"/>
      <c r="AC30" s="109"/>
      <c r="AD30" s="109"/>
      <c r="AE30" s="118"/>
      <c r="AF30" s="109"/>
      <c r="AG30" s="109"/>
      <c r="AH30" s="109"/>
      <c r="AI30" s="131"/>
      <c r="AK30" s="118"/>
      <c r="AM30" s="127"/>
    </row>
    <row r="31" ht="18" customHeight="1" spans="1:39">
      <c r="A31" s="57">
        <v>19</v>
      </c>
      <c r="B31" s="53" t="str">
        <f>'INPUT DATA'!B30</f>
        <v>BALUYUT, JOHN ALBERT</v>
      </c>
      <c r="C31" s="58"/>
      <c r="D31" s="58"/>
      <c r="E31" s="59"/>
      <c r="F31" s="55">
        <f>EsP_Q1!AJ30</f>
        <v>86</v>
      </c>
      <c r="G31" s="56"/>
      <c r="H31" s="56"/>
      <c r="I31" s="74"/>
      <c r="J31" s="55"/>
      <c r="K31" s="56"/>
      <c r="L31" s="56"/>
      <c r="M31" s="74"/>
      <c r="N31" s="55" t="str">
        <f>EsP_Q3!AJ30</f>
        <v/>
      </c>
      <c r="O31" s="56"/>
      <c r="P31" s="56"/>
      <c r="Q31" s="74"/>
      <c r="R31" s="55" t="str">
        <f>EsP_Q4!AJ30</f>
        <v/>
      </c>
      <c r="S31" s="56"/>
      <c r="T31" s="56"/>
      <c r="U31" s="74"/>
      <c r="V31" s="55" t="str">
        <f t="shared" si="0"/>
        <v/>
      </c>
      <c r="W31" s="56"/>
      <c r="X31" s="56"/>
      <c r="Y31" s="74"/>
      <c r="Z31" s="115" t="str">
        <f t="shared" si="2"/>
        <v/>
      </c>
      <c r="AA31" s="116"/>
      <c r="AB31" s="117"/>
      <c r="AC31" s="109"/>
      <c r="AD31" s="109"/>
      <c r="AE31" s="118"/>
      <c r="AF31" s="109"/>
      <c r="AG31" s="109"/>
      <c r="AH31" s="109"/>
      <c r="AI31" s="131"/>
      <c r="AK31" s="118"/>
      <c r="AM31" s="127"/>
    </row>
    <row r="32" ht="18" hidden="1" customHeight="1" spans="1:39">
      <c r="A32" s="57">
        <v>20</v>
      </c>
      <c r="B32" s="53" t="str">
        <f>'INPUT DATA'!B31</f>
        <v>CALBARRIO, PRINCE LIAM</v>
      </c>
      <c r="C32" s="58"/>
      <c r="D32" s="58"/>
      <c r="E32" s="59"/>
      <c r="F32" s="55" t="str">
        <f>EsP_Q1!AJ31</f>
        <v/>
      </c>
      <c r="G32" s="56"/>
      <c r="H32" s="56"/>
      <c r="I32" s="74"/>
      <c r="J32" s="55">
        <f>EsP_Q2!AJ31</f>
        <v>77</v>
      </c>
      <c r="K32" s="56"/>
      <c r="L32" s="56"/>
      <c r="M32" s="74"/>
      <c r="N32" s="55"/>
      <c r="O32" s="56"/>
      <c r="P32" s="56"/>
      <c r="Q32" s="74"/>
      <c r="R32" s="55" t="str">
        <f>EsP_Q4!AJ31</f>
        <v/>
      </c>
      <c r="S32" s="56"/>
      <c r="T32" s="56"/>
      <c r="U32" s="74"/>
      <c r="V32" s="55"/>
      <c r="W32" s="56"/>
      <c r="X32" s="56"/>
      <c r="Y32" s="74"/>
      <c r="Z32" s="115" t="str">
        <f t="shared" si="2"/>
        <v/>
      </c>
      <c r="AA32" s="116"/>
      <c r="AB32" s="117"/>
      <c r="AC32" s="109"/>
      <c r="AD32" s="109"/>
      <c r="AE32" s="118"/>
      <c r="AF32" s="109"/>
      <c r="AG32" s="109"/>
      <c r="AH32" s="109"/>
      <c r="AI32" s="131"/>
      <c r="AK32" s="118"/>
      <c r="AM32" s="127"/>
    </row>
    <row r="33" ht="18" hidden="1" customHeight="1" spans="1:39">
      <c r="A33" s="57">
        <v>21</v>
      </c>
      <c r="B33" s="53">
        <f>'INPUT DATA'!B32</f>
        <v>0</v>
      </c>
      <c r="C33" s="58"/>
      <c r="D33" s="58"/>
      <c r="E33" s="59"/>
      <c r="F33" s="55" t="str">
        <f>EsP_Q1!AJ32</f>
        <v/>
      </c>
      <c r="G33" s="56"/>
      <c r="H33" s="56"/>
      <c r="I33" s="74"/>
      <c r="J33" s="55" t="str">
        <f>EsP_Q2!AJ32</f>
        <v/>
      </c>
      <c r="K33" s="56"/>
      <c r="L33" s="56"/>
      <c r="M33" s="74"/>
      <c r="N33" s="55" t="str">
        <f>EsP_Q3!AJ32</f>
        <v/>
      </c>
      <c r="O33" s="56"/>
      <c r="P33" s="56"/>
      <c r="Q33" s="74"/>
      <c r="R33" s="55" t="str">
        <f>EsP_Q4!AJ32</f>
        <v/>
      </c>
      <c r="S33" s="56"/>
      <c r="T33" s="56"/>
      <c r="U33" s="74"/>
      <c r="V33" s="55" t="str">
        <f t="shared" ref="V33:V38" si="3">IF(OR(F33="",J33="",N33="",R33=""),"",IF(ISERROR(ROUND(AVERAGE(F33,J33,N33,R33),0)),"",ROUND(AVERAGE(F33,J33,N33,R33),0)))</f>
        <v/>
      </c>
      <c r="W33" s="56"/>
      <c r="X33" s="56"/>
      <c r="Y33" s="74"/>
      <c r="Z33" s="115" t="str">
        <f t="shared" si="2"/>
        <v/>
      </c>
      <c r="AA33" s="116"/>
      <c r="AB33" s="117"/>
      <c r="AC33" s="109"/>
      <c r="AD33" s="109"/>
      <c r="AE33" s="118"/>
      <c r="AF33" s="109"/>
      <c r="AG33" s="109"/>
      <c r="AH33" s="109"/>
      <c r="AI33" s="131"/>
      <c r="AK33" s="118"/>
      <c r="AM33" s="127"/>
    </row>
    <row r="34" ht="18" hidden="1" customHeight="1" spans="1:55">
      <c r="A34" s="57">
        <v>22</v>
      </c>
      <c r="B34" s="53">
        <f>'INPUT DATA'!B33</f>
        <v>0</v>
      </c>
      <c r="C34" s="58"/>
      <c r="D34" s="58"/>
      <c r="E34" s="59"/>
      <c r="F34" s="55" t="str">
        <f>EsP_Q1!AJ33</f>
        <v/>
      </c>
      <c r="G34" s="56"/>
      <c r="H34" s="56"/>
      <c r="I34" s="74"/>
      <c r="J34" s="55" t="str">
        <f>EsP_Q2!AJ33</f>
        <v/>
      </c>
      <c r="K34" s="56"/>
      <c r="L34" s="56"/>
      <c r="M34" s="74"/>
      <c r="N34" s="55" t="str">
        <f>EsP_Q3!AJ33</f>
        <v/>
      </c>
      <c r="O34" s="56"/>
      <c r="P34" s="56"/>
      <c r="Q34" s="74"/>
      <c r="R34" s="55" t="str">
        <f>EsP_Q4!AJ33</f>
        <v/>
      </c>
      <c r="S34" s="56"/>
      <c r="T34" s="56"/>
      <c r="U34" s="74"/>
      <c r="V34" s="55" t="str">
        <f t="shared" si="3"/>
        <v/>
      </c>
      <c r="W34" s="56"/>
      <c r="X34" s="56"/>
      <c r="Y34" s="74"/>
      <c r="Z34" s="115" t="str">
        <f t="shared" si="2"/>
        <v/>
      </c>
      <c r="AA34" s="116"/>
      <c r="AB34" s="117"/>
      <c r="AC34" s="109"/>
      <c r="AD34" s="109"/>
      <c r="AE34" s="118"/>
      <c r="AF34" s="109"/>
      <c r="AG34" s="109"/>
      <c r="AH34" s="109"/>
      <c r="AI34" s="131"/>
      <c r="AK34" s="118"/>
      <c r="AM34" s="127"/>
      <c r="AN34" s="20"/>
      <c r="AO34" s="20"/>
      <c r="AP34" s="20"/>
      <c r="AQ34" s="20"/>
      <c r="AR34" s="20"/>
      <c r="AS34" s="20"/>
      <c r="AT34" s="20"/>
      <c r="AU34" s="20"/>
      <c r="AV34" s="20"/>
      <c r="AW34" s="20"/>
      <c r="AX34" s="20"/>
      <c r="AY34" s="20"/>
      <c r="AZ34" s="20"/>
      <c r="BA34" s="20"/>
      <c r="BB34" s="20"/>
      <c r="BC34" s="20"/>
    </row>
    <row r="35" ht="18" hidden="1" customHeight="1" spans="1:55">
      <c r="A35" s="57">
        <v>23</v>
      </c>
      <c r="B35" s="53">
        <f>'INPUT DATA'!B34</f>
        <v>0</v>
      </c>
      <c r="C35" s="58"/>
      <c r="D35" s="58"/>
      <c r="E35" s="59"/>
      <c r="F35" s="55" t="str">
        <f>EsP_Q1!AJ34</f>
        <v/>
      </c>
      <c r="G35" s="56"/>
      <c r="H35" s="56"/>
      <c r="I35" s="74"/>
      <c r="J35" s="55" t="str">
        <f>EsP_Q2!AJ34</f>
        <v/>
      </c>
      <c r="K35" s="56"/>
      <c r="L35" s="56"/>
      <c r="M35" s="74"/>
      <c r="N35" s="55" t="str">
        <f>EsP_Q3!AJ34</f>
        <v/>
      </c>
      <c r="O35" s="56"/>
      <c r="P35" s="56"/>
      <c r="Q35" s="74"/>
      <c r="R35" s="55" t="str">
        <f>EsP_Q4!AJ34</f>
        <v/>
      </c>
      <c r="S35" s="56"/>
      <c r="T35" s="56"/>
      <c r="U35" s="74"/>
      <c r="V35" s="55" t="str">
        <f t="shared" si="3"/>
        <v/>
      </c>
      <c r="W35" s="56"/>
      <c r="X35" s="56"/>
      <c r="Y35" s="74"/>
      <c r="Z35" s="115" t="str">
        <f t="shared" si="2"/>
        <v/>
      </c>
      <c r="AA35" s="116"/>
      <c r="AB35" s="117"/>
      <c r="AC35" s="109"/>
      <c r="AD35" s="109"/>
      <c r="AE35" s="118"/>
      <c r="AF35" s="109"/>
      <c r="AG35" s="109"/>
      <c r="AH35" s="109"/>
      <c r="AI35" s="131"/>
      <c r="AK35" s="118"/>
      <c r="AM35" s="127"/>
      <c r="AN35" s="20"/>
      <c r="AO35" s="20"/>
      <c r="AP35" s="20"/>
      <c r="AQ35" s="20"/>
      <c r="AR35" s="20"/>
      <c r="AS35" s="20"/>
      <c r="AT35" s="20"/>
      <c r="AU35" s="20"/>
      <c r="AV35" s="20"/>
      <c r="AW35" s="20"/>
      <c r="AX35" s="20"/>
      <c r="AY35" s="20"/>
      <c r="AZ35" s="20"/>
      <c r="BA35" s="20"/>
      <c r="BB35" s="20"/>
      <c r="BC35" s="20"/>
    </row>
    <row r="36" ht="18" hidden="1" customHeight="1" spans="1:55">
      <c r="A36" s="57">
        <v>24</v>
      </c>
      <c r="B36" s="53">
        <f>'INPUT DATA'!B35</f>
        <v>0</v>
      </c>
      <c r="C36" s="58"/>
      <c r="D36" s="58"/>
      <c r="E36" s="59"/>
      <c r="F36" s="55" t="str">
        <f>EsP_Q1!AJ35</f>
        <v/>
      </c>
      <c r="G36" s="56"/>
      <c r="H36" s="56"/>
      <c r="I36" s="74"/>
      <c r="J36" s="55" t="str">
        <f>EsP_Q2!AJ35</f>
        <v/>
      </c>
      <c r="K36" s="56"/>
      <c r="L36" s="56"/>
      <c r="M36" s="74"/>
      <c r="N36" s="55"/>
      <c r="O36" s="56"/>
      <c r="P36" s="56"/>
      <c r="Q36" s="74"/>
      <c r="R36" s="55"/>
      <c r="S36" s="56"/>
      <c r="T36" s="56"/>
      <c r="U36" s="74"/>
      <c r="V36" s="55" t="str">
        <f t="shared" si="3"/>
        <v/>
      </c>
      <c r="W36" s="56"/>
      <c r="X36" s="56"/>
      <c r="Y36" s="74"/>
      <c r="Z36" s="115" t="str">
        <f t="shared" si="2"/>
        <v/>
      </c>
      <c r="AA36" s="116"/>
      <c r="AB36" s="117"/>
      <c r="AC36" s="109"/>
      <c r="AD36" s="109"/>
      <c r="AE36" s="118"/>
      <c r="AF36" s="109"/>
      <c r="AG36" s="109"/>
      <c r="AH36" s="109"/>
      <c r="AI36" s="131"/>
      <c r="AK36" s="118"/>
      <c r="AM36" s="127"/>
      <c r="AN36" s="20"/>
      <c r="AO36" s="20"/>
      <c r="AP36" s="20"/>
      <c r="AQ36" s="20"/>
      <c r="AR36" s="20"/>
      <c r="AS36" s="20"/>
      <c r="AT36" s="20"/>
      <c r="AU36" s="20"/>
      <c r="AV36" s="20"/>
      <c r="AW36" s="20"/>
      <c r="AX36" s="20"/>
      <c r="AY36" s="20"/>
      <c r="AZ36" s="20"/>
      <c r="BA36" s="20"/>
      <c r="BB36" s="20"/>
      <c r="BC36" s="20"/>
    </row>
    <row r="37" ht="18" hidden="1" customHeight="1" spans="1:55">
      <c r="A37" s="57"/>
      <c r="B37" s="53">
        <f>'INPUT DATA'!B36</f>
        <v>0</v>
      </c>
      <c r="C37" s="58"/>
      <c r="D37" s="58"/>
      <c r="E37" s="59"/>
      <c r="F37" s="55" t="str">
        <f>EsP_Q1!AJ36</f>
        <v/>
      </c>
      <c r="G37" s="56"/>
      <c r="H37" s="56"/>
      <c r="I37" s="74"/>
      <c r="J37" s="55" t="str">
        <f>EsP_Q2!AJ36</f>
        <v/>
      </c>
      <c r="K37" s="56"/>
      <c r="L37" s="56"/>
      <c r="M37" s="74"/>
      <c r="N37" s="55" t="str">
        <f>EsP_Q3!AJ36</f>
        <v/>
      </c>
      <c r="O37" s="56"/>
      <c r="P37" s="56"/>
      <c r="Q37" s="74"/>
      <c r="R37" s="55" t="str">
        <f>EsP_Q4!AJ36</f>
        <v/>
      </c>
      <c r="S37" s="56"/>
      <c r="T37" s="56"/>
      <c r="U37" s="74"/>
      <c r="V37" s="55" t="str">
        <f t="shared" si="3"/>
        <v/>
      </c>
      <c r="W37" s="56"/>
      <c r="X37" s="56"/>
      <c r="Y37" s="74"/>
      <c r="Z37" s="115" t="str">
        <f t="shared" si="2"/>
        <v/>
      </c>
      <c r="AA37" s="116"/>
      <c r="AB37" s="117"/>
      <c r="AC37" s="109"/>
      <c r="AD37" s="109"/>
      <c r="AE37" s="118"/>
      <c r="AF37" s="109"/>
      <c r="AG37" s="109"/>
      <c r="AH37" s="109"/>
      <c r="AI37" s="131"/>
      <c r="AK37" s="118"/>
      <c r="AM37" s="127"/>
      <c r="AN37" s="20"/>
      <c r="AO37" s="20"/>
      <c r="AP37" s="20"/>
      <c r="AQ37" s="20"/>
      <c r="AR37" s="20"/>
      <c r="AS37" s="20"/>
      <c r="AT37" s="20"/>
      <c r="AU37" s="20"/>
      <c r="AV37" s="20"/>
      <c r="AW37" s="20"/>
      <c r="AX37" s="20"/>
      <c r="AY37" s="20"/>
      <c r="AZ37" s="20"/>
      <c r="BA37" s="20"/>
      <c r="BB37" s="20"/>
      <c r="BC37" s="20"/>
    </row>
    <row r="38" ht="18" hidden="1" customHeight="1" spans="1:55">
      <c r="A38" s="57">
        <v>26</v>
      </c>
      <c r="B38" s="53">
        <f>'INPUT DATA'!B37</f>
        <v>0</v>
      </c>
      <c r="C38" s="58"/>
      <c r="D38" s="58"/>
      <c r="E38" s="59"/>
      <c r="F38" s="55" t="str">
        <f>EsP_Q1!AJ37</f>
        <v/>
      </c>
      <c r="G38" s="56"/>
      <c r="H38" s="56"/>
      <c r="I38" s="74"/>
      <c r="J38" s="55" t="str">
        <f>EsP_Q2!AJ37</f>
        <v/>
      </c>
      <c r="K38" s="56"/>
      <c r="L38" s="56"/>
      <c r="M38" s="74"/>
      <c r="N38" s="55" t="str">
        <f>EsP_Q3!AJ37</f>
        <v/>
      </c>
      <c r="O38" s="56"/>
      <c r="P38" s="56"/>
      <c r="Q38" s="74"/>
      <c r="R38" s="55" t="str">
        <f>EsP_Q4!AJ37</f>
        <v/>
      </c>
      <c r="S38" s="56"/>
      <c r="T38" s="56"/>
      <c r="U38" s="74"/>
      <c r="V38" s="55" t="str">
        <f t="shared" si="3"/>
        <v/>
      </c>
      <c r="W38" s="56"/>
      <c r="X38" s="56"/>
      <c r="Y38" s="74"/>
      <c r="Z38" s="115" t="str">
        <f t="shared" si="2"/>
        <v/>
      </c>
      <c r="AA38" s="116"/>
      <c r="AB38" s="117"/>
      <c r="AC38" s="109"/>
      <c r="AD38" s="109"/>
      <c r="AE38" s="118"/>
      <c r="AF38" s="109"/>
      <c r="AG38" s="109"/>
      <c r="AH38" s="109"/>
      <c r="AI38" s="131"/>
      <c r="AK38" s="118"/>
      <c r="AM38" s="127"/>
      <c r="AN38" s="20"/>
      <c r="AO38" s="20"/>
      <c r="AP38" s="20"/>
      <c r="AQ38" s="20"/>
      <c r="AR38" s="20"/>
      <c r="AS38" s="20"/>
      <c r="AT38" s="20"/>
      <c r="AU38" s="20"/>
      <c r="AV38" s="20"/>
      <c r="AW38" s="20"/>
      <c r="AX38" s="20"/>
      <c r="AY38" s="20"/>
      <c r="AZ38" s="20"/>
      <c r="BA38" s="20"/>
      <c r="BB38" s="20"/>
      <c r="BC38" s="20"/>
    </row>
    <row r="39" ht="18" customHeight="1" spans="1:55">
      <c r="A39" s="47"/>
      <c r="B39" s="48" t="s">
        <v>22</v>
      </c>
      <c r="C39" s="49"/>
      <c r="D39" s="49"/>
      <c r="E39" s="60"/>
      <c r="F39" s="61"/>
      <c r="G39" s="62"/>
      <c r="H39" s="62"/>
      <c r="I39" s="75"/>
      <c r="J39" s="61"/>
      <c r="K39" s="62"/>
      <c r="L39" s="62"/>
      <c r="M39" s="75"/>
      <c r="N39" s="61"/>
      <c r="O39" s="62"/>
      <c r="P39" s="62"/>
      <c r="Q39" s="75"/>
      <c r="R39" s="84"/>
      <c r="S39" s="85"/>
      <c r="T39" s="85"/>
      <c r="U39" s="86"/>
      <c r="V39" s="87" t="str">
        <f t="shared" ref="V39:V58" si="4">IF(OR(F39="",J39="",N39="",R39=""),"",IF(ISERROR(ROUND(AVERAGE(F39,J39,N39,R39),0)),"",ROUND(AVERAGE(F39,J39,N39,R39),0)))</f>
        <v/>
      </c>
      <c r="W39" s="88"/>
      <c r="X39" s="88"/>
      <c r="Y39" s="119"/>
      <c r="Z39" s="120" t="str">
        <f t="shared" ref="Z39:Z58" si="5">IF(OR($F39="",$J39="",$N39="",$R39="",$V39=""),"",IF($V39&gt;=75,"PASSED","FAILED"))</f>
        <v/>
      </c>
      <c r="AA39" s="121"/>
      <c r="AB39" s="122"/>
      <c r="AC39" s="109"/>
      <c r="AD39" s="109"/>
      <c r="AE39" s="118"/>
      <c r="AF39" s="109"/>
      <c r="AG39" s="109"/>
      <c r="AH39" s="109"/>
      <c r="AI39" s="131"/>
      <c r="AK39" s="118"/>
      <c r="AM39" s="127"/>
      <c r="AN39" s="20"/>
      <c r="AO39" s="20"/>
      <c r="AP39" s="20"/>
      <c r="AQ39" s="20"/>
      <c r="AR39" s="20"/>
      <c r="AS39" s="20"/>
      <c r="AT39" s="20"/>
      <c r="AU39" s="20"/>
      <c r="AV39" s="20"/>
      <c r="AW39" s="20"/>
      <c r="AX39" s="20"/>
      <c r="AY39" s="20"/>
      <c r="AZ39" s="20"/>
      <c r="BA39" s="20"/>
      <c r="BB39" s="20"/>
      <c r="BC39" s="20"/>
    </row>
    <row r="40" ht="18" customHeight="1" spans="1:55">
      <c r="A40" s="52">
        <v>1</v>
      </c>
      <c r="B40" s="53" t="str">
        <f>'INPUT DATA'!B63</f>
        <v>1.AMANSEC , DARLENE P.</v>
      </c>
      <c r="C40" s="54"/>
      <c r="D40" s="54"/>
      <c r="E40" s="63"/>
      <c r="F40" s="55">
        <f>EsP_Q1!AJ63</f>
        <v>92</v>
      </c>
      <c r="G40" s="56"/>
      <c r="H40" s="56"/>
      <c r="I40" s="74"/>
      <c r="J40" s="55">
        <f>EsP_Q2!AJ63</f>
        <v>86</v>
      </c>
      <c r="K40" s="56"/>
      <c r="L40" s="56"/>
      <c r="M40" s="74"/>
      <c r="N40" s="55" t="str">
        <f>EsP_Q3!AJ63</f>
        <v/>
      </c>
      <c r="O40" s="56"/>
      <c r="P40" s="56"/>
      <c r="Q40" s="74"/>
      <c r="R40" s="55" t="str">
        <f>EsP_Q4!AJ63</f>
        <v/>
      </c>
      <c r="S40" s="56"/>
      <c r="T40" s="56"/>
      <c r="U40" s="74"/>
      <c r="V40" s="55" t="str">
        <f t="shared" si="4"/>
        <v/>
      </c>
      <c r="W40" s="56"/>
      <c r="X40" s="56"/>
      <c r="Y40" s="74"/>
      <c r="Z40" s="123" t="str">
        <f t="shared" si="5"/>
        <v/>
      </c>
      <c r="AA40" s="124"/>
      <c r="AB40" s="125"/>
      <c r="AC40" s="109"/>
      <c r="AD40" s="109"/>
      <c r="AE40" s="118"/>
      <c r="AF40" s="109"/>
      <c r="AG40" s="109"/>
      <c r="AH40" s="109"/>
      <c r="AI40" s="131"/>
      <c r="AK40" s="118"/>
      <c r="AM40" s="127"/>
      <c r="AN40" s="20"/>
      <c r="AO40" s="20"/>
      <c r="AP40" s="20"/>
      <c r="AQ40" s="20"/>
      <c r="AR40" s="20"/>
      <c r="AS40" s="20"/>
      <c r="AT40" s="20"/>
      <c r="AU40" s="20"/>
      <c r="AV40" s="20"/>
      <c r="AW40" s="20"/>
      <c r="AX40" s="20"/>
      <c r="AY40" s="20"/>
      <c r="AZ40" s="20"/>
      <c r="BA40" s="20"/>
      <c r="BB40" s="20"/>
      <c r="BC40" s="20"/>
    </row>
    <row r="41" ht="18" customHeight="1" spans="1:55">
      <c r="A41" s="57">
        <v>2</v>
      </c>
      <c r="B41" s="53" t="str">
        <f>'INPUT DATA'!B64</f>
        <v>2.ANTONIO, JEWELKRIS G.</v>
      </c>
      <c r="C41" s="58"/>
      <c r="D41" s="58"/>
      <c r="E41" s="59"/>
      <c r="F41" s="55">
        <f>EsP_Q1!AJ64</f>
        <v>82</v>
      </c>
      <c r="G41" s="56"/>
      <c r="H41" s="56"/>
      <c r="I41" s="74"/>
      <c r="J41" s="55">
        <f>EsP_Q2!AJ64</f>
        <v>89</v>
      </c>
      <c r="K41" s="56"/>
      <c r="L41" s="56"/>
      <c r="M41" s="74"/>
      <c r="N41" s="55"/>
      <c r="O41" s="56"/>
      <c r="P41" s="56"/>
      <c r="Q41" s="74"/>
      <c r="R41" s="55" t="str">
        <f>EsP_Q4!AJ64</f>
        <v/>
      </c>
      <c r="S41" s="56"/>
      <c r="T41" s="56"/>
      <c r="U41" s="74"/>
      <c r="V41" s="55" t="str">
        <f t="shared" si="4"/>
        <v/>
      </c>
      <c r="W41" s="56"/>
      <c r="X41" s="56"/>
      <c r="Y41" s="74"/>
      <c r="Z41" s="115" t="str">
        <f t="shared" si="5"/>
        <v/>
      </c>
      <c r="AA41" s="116"/>
      <c r="AB41" s="117"/>
      <c r="AC41" s="109"/>
      <c r="AD41" s="109"/>
      <c r="AE41" s="118"/>
      <c r="AF41" s="109"/>
      <c r="AG41" s="109"/>
      <c r="AH41" s="109"/>
      <c r="AI41" s="131"/>
      <c r="AK41" s="118"/>
      <c r="AM41" s="127"/>
      <c r="AN41" s="20"/>
      <c r="AO41" s="20"/>
      <c r="AP41" s="20"/>
      <c r="AQ41" s="20"/>
      <c r="AR41" s="20"/>
      <c r="AS41" s="20"/>
      <c r="AT41" s="20"/>
      <c r="AU41" s="20"/>
      <c r="AV41" s="20"/>
      <c r="AW41" s="20"/>
      <c r="AX41" s="20"/>
      <c r="AY41" s="20"/>
      <c r="AZ41" s="20"/>
      <c r="BA41" s="20"/>
      <c r="BB41" s="20"/>
      <c r="BC41" s="20"/>
    </row>
    <row r="42" ht="18" customHeight="1" spans="1:55">
      <c r="A42" s="57">
        <v>3</v>
      </c>
      <c r="B42" s="53" t="str">
        <f>'INPUT DATA'!B65</f>
        <v>3.AQUILER, MARY JOY TINTE</v>
      </c>
      <c r="C42" s="58"/>
      <c r="D42" s="58"/>
      <c r="E42" s="59"/>
      <c r="F42" s="55">
        <f>EsP_Q1!AJ65</f>
        <v>87</v>
      </c>
      <c r="G42" s="56"/>
      <c r="H42" s="56"/>
      <c r="I42" s="74"/>
      <c r="J42" s="55">
        <f>EsP_Q2!AJ65</f>
        <v>94</v>
      </c>
      <c r="K42" s="56"/>
      <c r="L42" s="56"/>
      <c r="M42" s="74"/>
      <c r="N42" s="55" t="str">
        <f>EsP_Q3!AJ65</f>
        <v/>
      </c>
      <c r="O42" s="56"/>
      <c r="P42" s="56"/>
      <c r="Q42" s="74"/>
      <c r="R42" s="55" t="str">
        <f>EsP_Q4!AJ65</f>
        <v/>
      </c>
      <c r="S42" s="56"/>
      <c r="T42" s="56"/>
      <c r="U42" s="74"/>
      <c r="V42" s="55" t="str">
        <f t="shared" si="4"/>
        <v/>
      </c>
      <c r="W42" s="56"/>
      <c r="X42" s="56"/>
      <c r="Y42" s="74"/>
      <c r="Z42" s="115" t="str">
        <f t="shared" si="5"/>
        <v/>
      </c>
      <c r="AA42" s="116"/>
      <c r="AB42" s="117"/>
      <c r="AC42" s="109"/>
      <c r="AD42" s="109"/>
      <c r="AE42" s="118"/>
      <c r="AF42" s="109"/>
      <c r="AG42" s="109"/>
      <c r="AH42" s="109"/>
      <c r="AI42" s="131"/>
      <c r="AK42" s="118"/>
      <c r="AM42" s="127"/>
      <c r="AN42" s="20"/>
      <c r="AO42" s="20"/>
      <c r="AP42" s="20"/>
      <c r="AQ42" s="20"/>
      <c r="AR42" s="20"/>
      <c r="AS42" s="20"/>
      <c r="AT42" s="20"/>
      <c r="AU42" s="20"/>
      <c r="AV42" s="20"/>
      <c r="AW42" s="20"/>
      <c r="AX42" s="20"/>
      <c r="AY42" s="20"/>
      <c r="AZ42" s="20"/>
      <c r="BA42" s="20"/>
      <c r="BB42" s="20"/>
      <c r="BC42" s="20"/>
    </row>
    <row r="43" ht="18" customHeight="1" spans="1:55">
      <c r="A43" s="57">
        <v>4</v>
      </c>
      <c r="B43" s="53" t="str">
        <f>'INPUT DATA'!B66</f>
        <v>4.CABRERA, ZYREN  MENDIOLA</v>
      </c>
      <c r="C43" s="58"/>
      <c r="D43" s="58"/>
      <c r="E43" s="59"/>
      <c r="F43" s="55">
        <f>EsP_Q1!AJ66</f>
        <v>91</v>
      </c>
      <c r="G43" s="56"/>
      <c r="H43" s="56"/>
      <c r="I43" s="74"/>
      <c r="J43" s="55">
        <f>EsP_Q2!AJ66</f>
        <v>85</v>
      </c>
      <c r="K43" s="56"/>
      <c r="L43" s="56"/>
      <c r="M43" s="74"/>
      <c r="N43" s="55" t="str">
        <f>EsP_Q3!AJ66</f>
        <v/>
      </c>
      <c r="O43" s="56"/>
      <c r="P43" s="56"/>
      <c r="Q43" s="74"/>
      <c r="R43" s="55" t="str">
        <f>EsP_Q4!AJ66</f>
        <v/>
      </c>
      <c r="S43" s="56"/>
      <c r="T43" s="56"/>
      <c r="U43" s="74"/>
      <c r="V43" s="55"/>
      <c r="W43" s="56"/>
      <c r="X43" s="56"/>
      <c r="Y43" s="74"/>
      <c r="Z43" s="115" t="str">
        <f t="shared" si="5"/>
        <v/>
      </c>
      <c r="AA43" s="116"/>
      <c r="AB43" s="117"/>
      <c r="AC43" s="109"/>
      <c r="AD43" s="109"/>
      <c r="AE43" s="118"/>
      <c r="AF43" s="109"/>
      <c r="AG43" s="109"/>
      <c r="AH43" s="109"/>
      <c r="AI43" s="131"/>
      <c r="AK43" s="118"/>
      <c r="AM43" s="127"/>
      <c r="AN43" s="20"/>
      <c r="AO43" s="20"/>
      <c r="AP43" s="20"/>
      <c r="AQ43" s="20"/>
      <c r="AR43" s="20"/>
      <c r="AS43" s="20"/>
      <c r="AT43" s="20"/>
      <c r="AU43" s="20"/>
      <c r="AV43" s="20"/>
      <c r="AW43" s="20"/>
      <c r="AX43" s="20"/>
      <c r="AY43" s="20"/>
      <c r="AZ43" s="20"/>
      <c r="BA43" s="20"/>
      <c r="BB43" s="20"/>
      <c r="BC43" s="20"/>
    </row>
    <row r="44" ht="18" customHeight="1" spans="1:55">
      <c r="A44" s="57">
        <v>5</v>
      </c>
      <c r="B44" s="53" t="str">
        <f>'INPUT DATA'!B67</f>
        <v>5.CANQUE , PRINCESS MAE G.</v>
      </c>
      <c r="C44" s="58"/>
      <c r="D44" s="58"/>
      <c r="E44" s="59"/>
      <c r="F44" s="55">
        <f>EsP_Q1!AJ67</f>
        <v>85</v>
      </c>
      <c r="G44" s="56"/>
      <c r="H44" s="56"/>
      <c r="I44" s="74"/>
      <c r="J44" s="55">
        <f>EsP_Q2!AJ67</f>
        <v>75</v>
      </c>
      <c r="K44" s="56"/>
      <c r="L44" s="56"/>
      <c r="M44" s="74"/>
      <c r="N44" s="55" t="str">
        <f>EsP_Q3!AJ67</f>
        <v/>
      </c>
      <c r="O44" s="56"/>
      <c r="P44" s="56"/>
      <c r="Q44" s="74"/>
      <c r="R44" s="55" t="str">
        <f>EsP_Q4!AJ67</f>
        <v/>
      </c>
      <c r="S44" s="56"/>
      <c r="T44" s="56"/>
      <c r="U44" s="74"/>
      <c r="V44" s="55" t="str">
        <f t="shared" si="4"/>
        <v/>
      </c>
      <c r="W44" s="56"/>
      <c r="X44" s="56"/>
      <c r="Y44" s="74"/>
      <c r="Z44" s="115" t="str">
        <f t="shared" si="5"/>
        <v/>
      </c>
      <c r="AA44" s="116"/>
      <c r="AB44" s="117"/>
      <c r="AC44" s="109"/>
      <c r="AD44" s="109"/>
      <c r="AE44" s="118"/>
      <c r="AF44" s="109"/>
      <c r="AG44" s="109"/>
      <c r="AH44" s="109"/>
      <c r="AI44" s="131"/>
      <c r="AK44" s="118"/>
      <c r="AM44" s="127"/>
      <c r="AN44" s="20"/>
      <c r="AO44" s="20"/>
      <c r="AP44" s="20"/>
      <c r="AQ44" s="20"/>
      <c r="AR44" s="20"/>
      <c r="AS44" s="20"/>
      <c r="AT44" s="20"/>
      <c r="AU44" s="20"/>
      <c r="AV44" s="20"/>
      <c r="AW44" s="20"/>
      <c r="AX44" s="20"/>
      <c r="AY44" s="20"/>
      <c r="AZ44" s="20"/>
      <c r="BA44" s="20"/>
      <c r="BB44" s="20"/>
      <c r="BC44" s="20"/>
    </row>
    <row r="45" ht="18" customHeight="1" spans="1:55">
      <c r="A45" s="57">
        <v>6</v>
      </c>
      <c r="B45" s="53" t="str">
        <f>'INPUT DATA'!B68</f>
        <v>6.CASTILLO, RYAZZEN GAJELAN</v>
      </c>
      <c r="C45" s="58"/>
      <c r="D45" s="58"/>
      <c r="E45" s="59"/>
      <c r="F45" s="55">
        <f>EsP_Q1!AJ68</f>
        <v>85</v>
      </c>
      <c r="G45" s="56"/>
      <c r="H45" s="56"/>
      <c r="I45" s="74"/>
      <c r="J45" s="55">
        <f>EsP_Q2!AJ68</f>
        <v>81</v>
      </c>
      <c r="K45" s="56"/>
      <c r="L45" s="56"/>
      <c r="M45" s="74"/>
      <c r="N45" s="55" t="str">
        <f>EsP_Q3!AJ68</f>
        <v/>
      </c>
      <c r="O45" s="56"/>
      <c r="P45" s="56"/>
      <c r="Q45" s="74"/>
      <c r="R45" s="55" t="str">
        <f>EsP_Q4!AJ68</f>
        <v/>
      </c>
      <c r="S45" s="56"/>
      <c r="T45" s="56"/>
      <c r="U45" s="74"/>
      <c r="V45" s="55" t="str">
        <f t="shared" si="4"/>
        <v/>
      </c>
      <c r="W45" s="56"/>
      <c r="X45" s="56"/>
      <c r="Y45" s="74"/>
      <c r="Z45" s="115" t="str">
        <f t="shared" si="5"/>
        <v/>
      </c>
      <c r="AA45" s="116"/>
      <c r="AB45" s="117"/>
      <c r="AC45" s="109"/>
      <c r="AD45" s="109"/>
      <c r="AE45" s="118"/>
      <c r="AF45" s="109"/>
      <c r="AG45" s="109"/>
      <c r="AH45" s="109"/>
      <c r="AI45" s="131"/>
      <c r="AK45" s="118"/>
      <c r="AM45" s="127"/>
      <c r="AN45" s="20"/>
      <c r="AO45" s="20"/>
      <c r="AP45" s="20"/>
      <c r="AQ45" s="20"/>
      <c r="AR45" s="20"/>
      <c r="AS45" s="20"/>
      <c r="AT45" s="20"/>
      <c r="AU45" s="20"/>
      <c r="AV45" s="20"/>
      <c r="AW45" s="20"/>
      <c r="AX45" s="20"/>
      <c r="AY45" s="20"/>
      <c r="AZ45" s="20"/>
      <c r="BA45" s="20"/>
      <c r="BB45" s="20"/>
      <c r="BC45" s="20"/>
    </row>
    <row r="46" ht="18" customHeight="1" spans="1:55">
      <c r="A46" s="57">
        <v>7</v>
      </c>
      <c r="B46" s="53" t="str">
        <f>'INPUT DATA'!B69</f>
        <v>7.GARCIA, ALEXA MIONETTE M.</v>
      </c>
      <c r="C46" s="58"/>
      <c r="D46" s="58"/>
      <c r="E46" s="59"/>
      <c r="F46" s="55">
        <f>EsP_Q1!AJ69</f>
        <v>87</v>
      </c>
      <c r="G46" s="56"/>
      <c r="H46" s="56"/>
      <c r="I46" s="74"/>
      <c r="J46" s="55">
        <f>EsP_Q2!AJ69</f>
        <v>83</v>
      </c>
      <c r="K46" s="56"/>
      <c r="L46" s="56"/>
      <c r="M46" s="74"/>
      <c r="N46" s="55" t="str">
        <f>EsP_Q3!AJ69</f>
        <v/>
      </c>
      <c r="O46" s="56"/>
      <c r="P46" s="56"/>
      <c r="Q46" s="74"/>
      <c r="R46" s="55" t="str">
        <f>EsP_Q4!AJ69</f>
        <v/>
      </c>
      <c r="S46" s="56"/>
      <c r="T46" s="56"/>
      <c r="U46" s="74"/>
      <c r="V46" s="55" t="str">
        <f t="shared" si="4"/>
        <v/>
      </c>
      <c r="W46" s="56"/>
      <c r="X46" s="56"/>
      <c r="Y46" s="74"/>
      <c r="Z46" s="115" t="str">
        <f t="shared" si="5"/>
        <v/>
      </c>
      <c r="AA46" s="116"/>
      <c r="AB46" s="117"/>
      <c r="AC46" s="109"/>
      <c r="AD46" s="109"/>
      <c r="AE46" s="118"/>
      <c r="AF46" s="109"/>
      <c r="AG46" s="109"/>
      <c r="AH46" s="109"/>
      <c r="AI46" s="131"/>
      <c r="AK46" s="118"/>
      <c r="AM46" s="127"/>
      <c r="AN46" s="20"/>
      <c r="AO46" s="20"/>
      <c r="AP46" s="20"/>
      <c r="AQ46" s="20"/>
      <c r="AR46" s="20"/>
      <c r="AS46" s="20"/>
      <c r="AT46" s="20"/>
      <c r="AU46" s="20"/>
      <c r="AV46" s="20"/>
      <c r="AW46" s="20"/>
      <c r="AX46" s="20"/>
      <c r="AY46" s="20"/>
      <c r="AZ46" s="20"/>
      <c r="BA46" s="20"/>
      <c r="BB46" s="20"/>
      <c r="BC46" s="20"/>
    </row>
    <row r="47" ht="18" customHeight="1" spans="1:55">
      <c r="A47" s="57">
        <v>8</v>
      </c>
      <c r="B47" s="53" t="str">
        <f>'INPUT DATA'!B70</f>
        <v>8.GONZALES, SKYLEE REGALA</v>
      </c>
      <c r="C47" s="58"/>
      <c r="D47" s="58"/>
      <c r="E47" s="59"/>
      <c r="F47" s="55">
        <f>EsP_Q1!AJ70</f>
        <v>87</v>
      </c>
      <c r="G47" s="56"/>
      <c r="H47" s="56"/>
      <c r="I47" s="74"/>
      <c r="J47" s="55">
        <f>EsP_Q2!AJ70</f>
        <v>84</v>
      </c>
      <c r="K47" s="56"/>
      <c r="L47" s="56"/>
      <c r="M47" s="74"/>
      <c r="N47" s="55" t="str">
        <f>EsP_Q3!AJ70</f>
        <v/>
      </c>
      <c r="O47" s="56"/>
      <c r="P47" s="56"/>
      <c r="Q47" s="74"/>
      <c r="R47" s="55" t="str">
        <f>EsP_Q4!AJ70</f>
        <v/>
      </c>
      <c r="S47" s="56"/>
      <c r="T47" s="56"/>
      <c r="U47" s="74"/>
      <c r="V47" s="55" t="str">
        <f t="shared" si="4"/>
        <v/>
      </c>
      <c r="W47" s="56"/>
      <c r="X47" s="56"/>
      <c r="Y47" s="74"/>
      <c r="Z47" s="115" t="str">
        <f t="shared" si="5"/>
        <v/>
      </c>
      <c r="AA47" s="116"/>
      <c r="AB47" s="117"/>
      <c r="AC47" s="109"/>
      <c r="AD47" s="109"/>
      <c r="AE47" s="118"/>
      <c r="AF47" s="109"/>
      <c r="AG47" s="109"/>
      <c r="AH47" s="109"/>
      <c r="AI47" s="131"/>
      <c r="AK47" s="118"/>
      <c r="AM47" s="127"/>
      <c r="AN47" s="20"/>
      <c r="AO47" s="20"/>
      <c r="AP47" s="20"/>
      <c r="AQ47" s="20"/>
      <c r="AR47" s="20"/>
      <c r="AS47" s="20"/>
      <c r="AT47" s="20"/>
      <c r="AU47" s="20"/>
      <c r="AV47" s="20"/>
      <c r="AW47" s="20"/>
      <c r="AX47" s="20"/>
      <c r="AY47" s="20"/>
      <c r="AZ47" s="20"/>
      <c r="BA47" s="20"/>
      <c r="BB47" s="20"/>
      <c r="BC47" s="20"/>
    </row>
    <row r="48" ht="18" customHeight="1" spans="1:55">
      <c r="A48" s="57">
        <v>9</v>
      </c>
      <c r="B48" s="53" t="str">
        <f>'INPUT DATA'!B71</f>
        <v>9.HERMANO, RHEA ALEXA SUMICAO</v>
      </c>
      <c r="C48" s="58"/>
      <c r="D48" s="58"/>
      <c r="E48" s="59"/>
      <c r="F48" s="55">
        <f>EsP_Q1!AJ71</f>
        <v>87</v>
      </c>
      <c r="G48" s="56"/>
      <c r="H48" s="56"/>
      <c r="I48" s="74"/>
      <c r="J48" s="55">
        <f>EsP_Q2!AJ71</f>
        <v>94</v>
      </c>
      <c r="K48" s="56"/>
      <c r="L48" s="56"/>
      <c r="M48" s="74"/>
      <c r="N48" s="55" t="str">
        <f>EsP_Q3!AJ71</f>
        <v/>
      </c>
      <c r="O48" s="56"/>
      <c r="P48" s="56"/>
      <c r="Q48" s="74"/>
      <c r="R48" s="55" t="str">
        <f>EsP_Q4!AJ71</f>
        <v/>
      </c>
      <c r="S48" s="56"/>
      <c r="T48" s="56"/>
      <c r="U48" s="74"/>
      <c r="V48" s="55" t="str">
        <f t="shared" si="4"/>
        <v/>
      </c>
      <c r="W48" s="56"/>
      <c r="X48" s="56"/>
      <c r="Y48" s="74"/>
      <c r="Z48" s="115" t="str">
        <f t="shared" si="5"/>
        <v/>
      </c>
      <c r="AA48" s="116"/>
      <c r="AB48" s="117"/>
      <c r="AC48" s="109"/>
      <c r="AD48" s="109"/>
      <c r="AE48" s="118"/>
      <c r="AF48" s="109"/>
      <c r="AG48" s="109"/>
      <c r="AH48" s="109"/>
      <c r="AI48" s="131"/>
      <c r="AK48" s="118"/>
      <c r="AM48" s="127"/>
      <c r="AN48" s="20"/>
      <c r="AO48" s="20"/>
      <c r="AP48" s="20"/>
      <c r="AQ48" s="20"/>
      <c r="AR48" s="20"/>
      <c r="AS48" s="20"/>
      <c r="AT48" s="20"/>
      <c r="AU48" s="20"/>
      <c r="AV48" s="20"/>
      <c r="AW48" s="20"/>
      <c r="AX48" s="20"/>
      <c r="AY48" s="20"/>
      <c r="AZ48" s="20"/>
      <c r="BA48" s="20"/>
      <c r="BB48" s="20"/>
      <c r="BC48" s="20"/>
    </row>
    <row r="49" ht="18" customHeight="1" spans="1:55">
      <c r="A49" s="57">
        <v>10</v>
      </c>
      <c r="B49" s="53" t="str">
        <f>'INPUT DATA'!B72</f>
        <v>10.MANGUERRA, COLYNE HUMPHREY</v>
      </c>
      <c r="C49" s="58"/>
      <c r="D49" s="58"/>
      <c r="E49" s="59"/>
      <c r="F49" s="55">
        <f>EsP_Q1!AJ72</f>
        <v>91</v>
      </c>
      <c r="G49" s="56"/>
      <c r="H49" s="56"/>
      <c r="I49" s="74"/>
      <c r="J49" s="55">
        <f>EsP_Q2!AJ72</f>
        <v>93</v>
      </c>
      <c r="K49" s="56"/>
      <c r="L49" s="56"/>
      <c r="M49" s="74"/>
      <c r="N49" s="55" t="str">
        <f>EsP_Q3!AJ72</f>
        <v/>
      </c>
      <c r="O49" s="56"/>
      <c r="P49" s="56"/>
      <c r="Q49" s="74"/>
      <c r="R49" s="55" t="str">
        <f>EsP_Q4!AJ72</f>
        <v/>
      </c>
      <c r="S49" s="56"/>
      <c r="T49" s="56"/>
      <c r="U49" s="74"/>
      <c r="V49" s="55" t="str">
        <f t="shared" si="4"/>
        <v/>
      </c>
      <c r="W49" s="56"/>
      <c r="X49" s="56"/>
      <c r="Y49" s="74"/>
      <c r="Z49" s="115" t="str">
        <f t="shared" si="5"/>
        <v/>
      </c>
      <c r="AA49" s="116"/>
      <c r="AB49" s="117"/>
      <c r="AC49" s="109"/>
      <c r="AD49" s="109"/>
      <c r="AE49" s="118"/>
      <c r="AF49" s="109"/>
      <c r="AG49" s="109"/>
      <c r="AH49" s="109"/>
      <c r="AI49" s="131"/>
      <c r="AK49" s="118"/>
      <c r="AM49" s="127"/>
      <c r="AN49" s="20"/>
      <c r="AO49" s="20"/>
      <c r="AP49" s="20"/>
      <c r="AQ49" s="20"/>
      <c r="AR49" s="20"/>
      <c r="AS49" s="20"/>
      <c r="AT49" s="20"/>
      <c r="AU49" s="20"/>
      <c r="AV49" s="20"/>
      <c r="AW49" s="20"/>
      <c r="AX49" s="20"/>
      <c r="AY49" s="20"/>
      <c r="AZ49" s="20"/>
      <c r="BA49" s="20"/>
      <c r="BB49" s="20"/>
      <c r="BC49" s="20"/>
    </row>
    <row r="50" ht="18" customHeight="1" spans="1:55">
      <c r="A50" s="57">
        <v>11</v>
      </c>
      <c r="B50" s="53" t="str">
        <f>'INPUT DATA'!B73</f>
        <v>11.NICDAO, HENESSY CASTILLO</v>
      </c>
      <c r="C50" s="58"/>
      <c r="D50" s="58"/>
      <c r="E50" s="59"/>
      <c r="F50" s="55">
        <f>EsP_Q1!AJ73</f>
        <v>83</v>
      </c>
      <c r="G50" s="56"/>
      <c r="H50" s="56"/>
      <c r="I50" s="74"/>
      <c r="J50" s="55">
        <f>EsP_Q2!AJ73</f>
        <v>80</v>
      </c>
      <c r="K50" s="56"/>
      <c r="L50" s="56"/>
      <c r="M50" s="74"/>
      <c r="N50" s="55" t="str">
        <f>EsP_Q3!AJ73</f>
        <v/>
      </c>
      <c r="O50" s="56"/>
      <c r="P50" s="56"/>
      <c r="Q50" s="74"/>
      <c r="R50" s="55" t="str">
        <f>EsP_Q4!AJ73</f>
        <v/>
      </c>
      <c r="S50" s="56"/>
      <c r="T50" s="56"/>
      <c r="U50" s="74"/>
      <c r="V50" s="55" t="str">
        <f t="shared" si="4"/>
        <v/>
      </c>
      <c r="W50" s="56"/>
      <c r="X50" s="56"/>
      <c r="Y50" s="74"/>
      <c r="Z50" s="115"/>
      <c r="AA50" s="116"/>
      <c r="AB50" s="117"/>
      <c r="AC50" s="109"/>
      <c r="AD50" s="109"/>
      <c r="AE50" s="118"/>
      <c r="AF50" s="109"/>
      <c r="AG50" s="109"/>
      <c r="AH50" s="109"/>
      <c r="AI50" s="131"/>
      <c r="AK50" s="118"/>
      <c r="AM50" s="127"/>
      <c r="AN50" s="20"/>
      <c r="AO50" s="20"/>
      <c r="AP50" s="20"/>
      <c r="AQ50" s="20"/>
      <c r="AR50" s="20"/>
      <c r="AS50" s="20"/>
      <c r="AT50" s="20"/>
      <c r="AU50" s="20"/>
      <c r="AV50" s="20"/>
      <c r="AW50" s="20"/>
      <c r="AX50" s="20"/>
      <c r="AY50" s="20"/>
      <c r="AZ50" s="20"/>
      <c r="BA50" s="20"/>
      <c r="BB50" s="20"/>
      <c r="BC50" s="20"/>
    </row>
    <row r="51" ht="18" customHeight="1" spans="1:55">
      <c r="A51" s="57">
        <v>12</v>
      </c>
      <c r="B51" s="53" t="str">
        <f>'INPUT DATA'!B74</f>
        <v>12.PATIAG, ASHLEY JOY B.</v>
      </c>
      <c r="C51" s="58"/>
      <c r="D51" s="58"/>
      <c r="E51" s="59"/>
      <c r="F51" s="55">
        <f>EsP_Q1!AJ74</f>
        <v>84</v>
      </c>
      <c r="G51" s="56"/>
      <c r="H51" s="56"/>
      <c r="I51" s="74"/>
      <c r="J51" s="55">
        <f>EsP_Q2!AJ74</f>
        <v>71</v>
      </c>
      <c r="K51" s="56"/>
      <c r="L51" s="56"/>
      <c r="M51" s="74"/>
      <c r="N51" s="55" t="str">
        <f>EsP_Q3!AJ74</f>
        <v/>
      </c>
      <c r="O51" s="56"/>
      <c r="P51" s="56"/>
      <c r="Q51" s="74"/>
      <c r="R51" s="55" t="str">
        <f>EsP_Q4!AJ74</f>
        <v/>
      </c>
      <c r="S51" s="56"/>
      <c r="T51" s="56"/>
      <c r="U51" s="74"/>
      <c r="V51" s="55" t="str">
        <f t="shared" si="4"/>
        <v/>
      </c>
      <c r="W51" s="56"/>
      <c r="X51" s="56"/>
      <c r="Y51" s="74"/>
      <c r="Z51" s="115" t="str">
        <f t="shared" si="5"/>
        <v/>
      </c>
      <c r="AA51" s="116"/>
      <c r="AB51" s="117"/>
      <c r="AC51" s="109"/>
      <c r="AD51" s="109"/>
      <c r="AE51" s="118"/>
      <c r="AF51" s="109"/>
      <c r="AG51" s="109"/>
      <c r="AH51" s="109"/>
      <c r="AI51" s="131"/>
      <c r="AK51" s="118"/>
      <c r="AM51" s="127"/>
      <c r="AN51" s="20"/>
      <c r="AO51" s="20"/>
      <c r="AP51" s="20"/>
      <c r="AQ51" s="20"/>
      <c r="AR51" s="20"/>
      <c r="AS51" s="20"/>
      <c r="AT51" s="20"/>
      <c r="AU51" s="20"/>
      <c r="AV51" s="20"/>
      <c r="AW51" s="20"/>
      <c r="AX51" s="20"/>
      <c r="AY51" s="20"/>
      <c r="AZ51" s="20"/>
      <c r="BA51" s="20"/>
      <c r="BB51" s="20"/>
      <c r="BC51" s="20"/>
    </row>
    <row r="52" ht="18" customHeight="1" spans="1:55">
      <c r="A52" s="57">
        <v>13</v>
      </c>
      <c r="B52" s="53" t="str">
        <f>'INPUT DATA'!B75</f>
        <v>13.PUEBLAS, GERCELLA GINGOYON</v>
      </c>
      <c r="C52" s="58"/>
      <c r="D52" s="58"/>
      <c r="E52" s="59"/>
      <c r="F52" s="55">
        <f>EsP_Q1!AJ75</f>
        <v>93</v>
      </c>
      <c r="G52" s="56"/>
      <c r="H52" s="56"/>
      <c r="I52" s="74"/>
      <c r="J52" s="55">
        <f>EsP_Q2!AJ75</f>
        <v>94</v>
      </c>
      <c r="K52" s="56"/>
      <c r="L52" s="56"/>
      <c r="M52" s="74"/>
      <c r="N52" s="55" t="str">
        <f>EsP_Q3!AJ75</f>
        <v/>
      </c>
      <c r="O52" s="56"/>
      <c r="P52" s="56"/>
      <c r="Q52" s="74"/>
      <c r="R52" s="55" t="str">
        <f>EsP_Q4!AJ75</f>
        <v/>
      </c>
      <c r="S52" s="56"/>
      <c r="T52" s="56"/>
      <c r="U52" s="74"/>
      <c r="V52" s="55" t="str">
        <f t="shared" si="4"/>
        <v/>
      </c>
      <c r="W52" s="56"/>
      <c r="X52" s="56"/>
      <c r="Y52" s="74"/>
      <c r="Z52" s="115" t="str">
        <f t="shared" si="5"/>
        <v/>
      </c>
      <c r="AA52" s="116"/>
      <c r="AB52" s="117"/>
      <c r="AC52" s="109"/>
      <c r="AD52" s="109"/>
      <c r="AE52" s="118"/>
      <c r="AF52" s="109"/>
      <c r="AG52" s="109"/>
      <c r="AH52" s="109"/>
      <c r="AI52" s="131"/>
      <c r="AK52" s="118"/>
      <c r="AM52" s="127"/>
      <c r="AN52" s="20"/>
      <c r="AO52" s="20"/>
      <c r="AP52" s="20"/>
      <c r="AQ52" s="20"/>
      <c r="AR52" s="20"/>
      <c r="AS52" s="20"/>
      <c r="AT52" s="20"/>
      <c r="AU52" s="20"/>
      <c r="AV52" s="20"/>
      <c r="AW52" s="20"/>
      <c r="AX52" s="20"/>
      <c r="AY52" s="20"/>
      <c r="AZ52" s="20"/>
      <c r="BA52" s="20"/>
      <c r="BB52" s="20"/>
      <c r="BC52" s="20"/>
    </row>
    <row r="53" ht="18" customHeight="1" spans="1:55">
      <c r="A53" s="57">
        <v>14</v>
      </c>
      <c r="B53" s="53" t="str">
        <f>'INPUT DATA'!B76</f>
        <v>14.ROQUE , JORLAN S.</v>
      </c>
      <c r="C53" s="58"/>
      <c r="D53" s="58"/>
      <c r="E53" s="59"/>
      <c r="F53" s="55">
        <f>EsP_Q1!AJ76</f>
        <v>90</v>
      </c>
      <c r="G53" s="56"/>
      <c r="H53" s="56"/>
      <c r="I53" s="74"/>
      <c r="J53" s="55">
        <f>EsP_Q2!AJ76</f>
        <v>94</v>
      </c>
      <c r="K53" s="56"/>
      <c r="L53" s="56"/>
      <c r="M53" s="74"/>
      <c r="N53" s="55" t="str">
        <f>EsP_Q3!AJ76</f>
        <v/>
      </c>
      <c r="O53" s="56"/>
      <c r="P53" s="56"/>
      <c r="Q53" s="74"/>
      <c r="R53" s="55" t="str">
        <f>EsP_Q4!AJ76</f>
        <v/>
      </c>
      <c r="S53" s="56"/>
      <c r="T53" s="56"/>
      <c r="U53" s="74"/>
      <c r="V53" s="55" t="str">
        <f t="shared" si="4"/>
        <v/>
      </c>
      <c r="W53" s="56"/>
      <c r="X53" s="56"/>
      <c r="Y53" s="74"/>
      <c r="Z53" s="115" t="str">
        <f t="shared" si="5"/>
        <v/>
      </c>
      <c r="AA53" s="116"/>
      <c r="AB53" s="117"/>
      <c r="AC53" s="109"/>
      <c r="AD53" s="109"/>
      <c r="AE53" s="118"/>
      <c r="AF53" s="109"/>
      <c r="AG53" s="109"/>
      <c r="AH53" s="109"/>
      <c r="AI53" s="131"/>
      <c r="AK53" s="118"/>
      <c r="AM53" s="127"/>
      <c r="AN53" s="20"/>
      <c r="AO53" s="20"/>
      <c r="AP53" s="20"/>
      <c r="AQ53" s="20"/>
      <c r="AR53" s="20"/>
      <c r="AS53" s="20"/>
      <c r="AT53" s="20"/>
      <c r="AU53" s="20"/>
      <c r="AV53" s="20"/>
      <c r="AW53" s="20"/>
      <c r="AX53" s="20"/>
      <c r="AY53" s="20"/>
      <c r="AZ53" s="20"/>
      <c r="BA53" s="20"/>
      <c r="BB53" s="20"/>
      <c r="BC53" s="20"/>
    </row>
    <row r="54" ht="18" customHeight="1" spans="1:55">
      <c r="A54" s="57">
        <v>15</v>
      </c>
      <c r="B54" s="53" t="str">
        <f>'INPUT DATA'!B77</f>
        <v>15.SALUNGA , ANICA KLEIN CARREON</v>
      </c>
      <c r="C54" s="58"/>
      <c r="D54" s="58"/>
      <c r="E54" s="59"/>
      <c r="F54" s="55">
        <f>EsP_Q1!AJ77</f>
        <v>93</v>
      </c>
      <c r="G54" s="56"/>
      <c r="H54" s="56"/>
      <c r="I54" s="74"/>
      <c r="J54" s="55">
        <f>EsP_Q2!AJ77</f>
        <v>97</v>
      </c>
      <c r="K54" s="56"/>
      <c r="L54" s="56"/>
      <c r="M54" s="74"/>
      <c r="N54" s="55" t="str">
        <f>EsP_Q3!AJ77</f>
        <v/>
      </c>
      <c r="O54" s="56"/>
      <c r="P54" s="56"/>
      <c r="Q54" s="74"/>
      <c r="R54" s="55" t="str">
        <f>EsP_Q4!AJ77</f>
        <v/>
      </c>
      <c r="S54" s="56"/>
      <c r="T54" s="56"/>
      <c r="U54" s="74"/>
      <c r="V54" s="55" t="str">
        <f t="shared" si="4"/>
        <v/>
      </c>
      <c r="W54" s="56"/>
      <c r="X54" s="56"/>
      <c r="Y54" s="74"/>
      <c r="Z54" s="115" t="str">
        <f t="shared" si="5"/>
        <v/>
      </c>
      <c r="AA54" s="116"/>
      <c r="AB54" s="117"/>
      <c r="AC54" s="109"/>
      <c r="AD54" s="109"/>
      <c r="AE54" s="118"/>
      <c r="AF54" s="109"/>
      <c r="AG54" s="109"/>
      <c r="AH54" s="109"/>
      <c r="AI54" s="131"/>
      <c r="AK54" s="118"/>
      <c r="AM54" s="127"/>
      <c r="AN54" s="20"/>
      <c r="AO54" s="20"/>
      <c r="AP54" s="20"/>
      <c r="AQ54" s="20"/>
      <c r="AR54" s="20"/>
      <c r="AS54" s="20"/>
      <c r="AT54" s="20"/>
      <c r="AU54" s="20"/>
      <c r="AV54" s="20"/>
      <c r="AW54" s="20"/>
      <c r="AX54" s="20"/>
      <c r="AY54" s="20"/>
      <c r="AZ54" s="20"/>
      <c r="BA54" s="20"/>
      <c r="BB54" s="20"/>
      <c r="BC54" s="20"/>
    </row>
    <row r="55" ht="18" customHeight="1" spans="1:55">
      <c r="A55" s="57">
        <v>16</v>
      </c>
      <c r="B55" s="53" t="str">
        <f>'INPUT DATA'!B78</f>
        <v>16.SARMIENTO , SHIAN LEE M.</v>
      </c>
      <c r="C55" s="58"/>
      <c r="D55" s="58"/>
      <c r="E55" s="59"/>
      <c r="F55" s="55">
        <f>EsP_Q1!AJ78</f>
        <v>89</v>
      </c>
      <c r="G55" s="56"/>
      <c r="H55" s="56"/>
      <c r="I55" s="74"/>
      <c r="J55" s="55">
        <f>EsP_Q2!AJ78</f>
        <v>89</v>
      </c>
      <c r="K55" s="56"/>
      <c r="L55" s="56"/>
      <c r="M55" s="74"/>
      <c r="N55" s="55" t="str">
        <f>EsP_Q3!AJ78</f>
        <v/>
      </c>
      <c r="O55" s="56"/>
      <c r="P55" s="56"/>
      <c r="Q55" s="74"/>
      <c r="R55" s="55" t="str">
        <f>EsP_Q4!AJ78</f>
        <v/>
      </c>
      <c r="S55" s="56"/>
      <c r="T55" s="56"/>
      <c r="U55" s="74"/>
      <c r="V55" s="55" t="str">
        <f t="shared" si="4"/>
        <v/>
      </c>
      <c r="W55" s="56"/>
      <c r="X55" s="56"/>
      <c r="Y55" s="74"/>
      <c r="Z55" s="115" t="str">
        <f t="shared" si="5"/>
        <v/>
      </c>
      <c r="AA55" s="116"/>
      <c r="AB55" s="117"/>
      <c r="AC55" s="109"/>
      <c r="AD55" s="109"/>
      <c r="AE55" s="118"/>
      <c r="AF55" s="109"/>
      <c r="AG55" s="109"/>
      <c r="AH55" s="109"/>
      <c r="AI55" s="131"/>
      <c r="AK55" s="118"/>
      <c r="AM55" s="127"/>
      <c r="AN55" s="20"/>
      <c r="AO55" s="20"/>
      <c r="AP55" s="20"/>
      <c r="AQ55" s="20"/>
      <c r="AR55" s="20"/>
      <c r="AS55" s="20"/>
      <c r="AT55" s="20"/>
      <c r="AU55" s="20"/>
      <c r="AV55" s="20"/>
      <c r="AW55" s="20"/>
      <c r="AX55" s="20"/>
      <c r="AY55" s="20"/>
      <c r="AZ55" s="20"/>
      <c r="BA55" s="20"/>
      <c r="BB55" s="20"/>
      <c r="BC55" s="20"/>
    </row>
    <row r="56" ht="18" customHeight="1" spans="1:55">
      <c r="A56" s="57">
        <v>17</v>
      </c>
      <c r="B56" s="53" t="str">
        <f>'INPUT DATA'!B79</f>
        <v>17.SOTOR, AMBER ROSE</v>
      </c>
      <c r="C56" s="58"/>
      <c r="D56" s="58"/>
      <c r="E56" s="59"/>
      <c r="F56" s="55">
        <f>EsP_Q1!AJ79</f>
        <v>93</v>
      </c>
      <c r="G56" s="56"/>
      <c r="H56" s="56"/>
      <c r="I56" s="74"/>
      <c r="J56" s="55">
        <f>EsP_Q2!AJ79</f>
        <v>93</v>
      </c>
      <c r="K56" s="56"/>
      <c r="L56" s="56"/>
      <c r="M56" s="74"/>
      <c r="N56" s="55" t="str">
        <f>EsP_Q3!AJ79</f>
        <v/>
      </c>
      <c r="O56" s="56"/>
      <c r="P56" s="56"/>
      <c r="Q56" s="74"/>
      <c r="R56" s="55" t="str">
        <f>EsP_Q4!AJ79</f>
        <v/>
      </c>
      <c r="S56" s="56"/>
      <c r="T56" s="56"/>
      <c r="U56" s="74"/>
      <c r="V56" s="55" t="str">
        <f t="shared" si="4"/>
        <v/>
      </c>
      <c r="W56" s="56"/>
      <c r="X56" s="56"/>
      <c r="Y56" s="74"/>
      <c r="Z56" s="115" t="str">
        <f t="shared" si="5"/>
        <v/>
      </c>
      <c r="AA56" s="116"/>
      <c r="AB56" s="117"/>
      <c r="AC56" s="109"/>
      <c r="AD56" s="109"/>
      <c r="AE56" s="118"/>
      <c r="AF56" s="109"/>
      <c r="AG56" s="109"/>
      <c r="AH56" s="109"/>
      <c r="AI56" s="131"/>
      <c r="AK56" s="118"/>
      <c r="AM56" s="127"/>
      <c r="AN56" s="20"/>
      <c r="AO56" s="20"/>
      <c r="AP56" s="20"/>
      <c r="AQ56" s="20"/>
      <c r="AR56" s="20"/>
      <c r="AS56" s="20"/>
      <c r="AT56" s="20"/>
      <c r="AU56" s="20"/>
      <c r="AV56" s="20"/>
      <c r="AW56" s="20"/>
      <c r="AX56" s="20"/>
      <c r="AY56" s="20"/>
      <c r="AZ56" s="20"/>
      <c r="BA56" s="20"/>
      <c r="BB56" s="20"/>
      <c r="BC56" s="20"/>
    </row>
    <row r="57" ht="18" hidden="1" customHeight="1" spans="1:55">
      <c r="A57" s="57">
        <v>18</v>
      </c>
      <c r="B57" s="53">
        <f>'INPUT DATA'!B80</f>
        <v>0</v>
      </c>
      <c r="C57" s="58"/>
      <c r="D57" s="58"/>
      <c r="E57" s="59"/>
      <c r="F57" s="55" t="str">
        <f>EsP_Q1!AJ80</f>
        <v/>
      </c>
      <c r="G57" s="56"/>
      <c r="H57" s="56"/>
      <c r="I57" s="74"/>
      <c r="J57" s="55" t="str">
        <f>EsP_Q2!AJ80</f>
        <v/>
      </c>
      <c r="K57" s="56"/>
      <c r="L57" s="56"/>
      <c r="M57" s="74"/>
      <c r="N57" s="55" t="str">
        <f>EsP_Q3!AJ80</f>
        <v/>
      </c>
      <c r="O57" s="56"/>
      <c r="P57" s="56"/>
      <c r="Q57" s="74"/>
      <c r="R57" s="55" t="str">
        <f>EsP_Q4!AJ80</f>
        <v/>
      </c>
      <c r="S57" s="56"/>
      <c r="T57" s="56"/>
      <c r="U57" s="74"/>
      <c r="V57" s="55" t="str">
        <f t="shared" si="4"/>
        <v/>
      </c>
      <c r="W57" s="56"/>
      <c r="X57" s="56"/>
      <c r="Y57" s="74"/>
      <c r="Z57" s="115" t="str">
        <f t="shared" si="5"/>
        <v/>
      </c>
      <c r="AA57" s="116"/>
      <c r="AB57" s="117"/>
      <c r="AC57" s="109"/>
      <c r="AD57" s="109"/>
      <c r="AE57" s="118"/>
      <c r="AF57" s="109"/>
      <c r="AG57" s="109"/>
      <c r="AH57" s="109"/>
      <c r="AI57" s="131"/>
      <c r="AK57" s="118"/>
      <c r="AM57" s="127"/>
      <c r="AN57" s="20"/>
      <c r="AO57" s="20"/>
      <c r="AP57" s="20"/>
      <c r="AQ57" s="20"/>
      <c r="AR57" s="20"/>
      <c r="AS57" s="20"/>
      <c r="AT57" s="20"/>
      <c r="AU57" s="20"/>
      <c r="AV57" s="20"/>
      <c r="AW57" s="20"/>
      <c r="AX57" s="20"/>
      <c r="AY57" s="20"/>
      <c r="AZ57" s="20"/>
      <c r="BA57" s="20"/>
      <c r="BB57" s="20"/>
      <c r="BC57" s="20"/>
    </row>
    <row r="58" ht="18" hidden="1" customHeight="1" spans="1:55">
      <c r="A58" s="57">
        <v>19</v>
      </c>
      <c r="B58" s="53">
        <f>'INPUT DATA'!B81</f>
        <v>0</v>
      </c>
      <c r="C58" s="58"/>
      <c r="D58" s="58"/>
      <c r="E58" s="59"/>
      <c r="F58" s="55" t="str">
        <f>EsP_Q1!AJ81</f>
        <v/>
      </c>
      <c r="G58" s="56"/>
      <c r="H58" s="56"/>
      <c r="I58" s="74"/>
      <c r="J58" s="55" t="str">
        <f>EsP_Q2!AJ81</f>
        <v/>
      </c>
      <c r="K58" s="56"/>
      <c r="L58" s="56"/>
      <c r="M58" s="74"/>
      <c r="N58" s="55" t="str">
        <f>EsP_Q3!AJ81</f>
        <v/>
      </c>
      <c r="O58" s="56"/>
      <c r="P58" s="56"/>
      <c r="Q58" s="74"/>
      <c r="R58" s="55" t="str">
        <f>EsP_Q4!AJ81</f>
        <v/>
      </c>
      <c r="S58" s="56"/>
      <c r="T58" s="56"/>
      <c r="U58" s="74"/>
      <c r="V58" s="55" t="str">
        <f t="shared" si="4"/>
        <v/>
      </c>
      <c r="W58" s="56"/>
      <c r="X58" s="56"/>
      <c r="Y58" s="74"/>
      <c r="Z58" s="115" t="str">
        <f t="shared" si="5"/>
        <v/>
      </c>
      <c r="AA58" s="116"/>
      <c r="AB58" s="117"/>
      <c r="AC58" s="109"/>
      <c r="AD58" s="109"/>
      <c r="AE58" s="118"/>
      <c r="AF58" s="109"/>
      <c r="AG58" s="109"/>
      <c r="AH58" s="109"/>
      <c r="AI58" s="131"/>
      <c r="AK58" s="118"/>
      <c r="AM58" s="127"/>
      <c r="AN58" s="20"/>
      <c r="AO58" s="20"/>
      <c r="AP58" s="20"/>
      <c r="AQ58" s="20"/>
      <c r="AR58" s="20"/>
      <c r="AS58" s="20"/>
      <c r="AT58" s="20"/>
      <c r="AU58" s="20"/>
      <c r="AV58" s="20"/>
      <c r="AW58" s="20"/>
      <c r="AX58" s="20"/>
      <c r="AY58" s="20"/>
      <c r="AZ58" s="20"/>
      <c r="BA58" s="20"/>
      <c r="BB58" s="20"/>
      <c r="BC58" s="20"/>
    </row>
    <row r="59" ht="18" hidden="1" customHeight="1" spans="1:55">
      <c r="A59" s="57">
        <v>20</v>
      </c>
      <c r="B59" s="53"/>
      <c r="C59" s="58"/>
      <c r="D59" s="58"/>
      <c r="E59" s="59"/>
      <c r="F59" s="64"/>
      <c r="G59" s="65"/>
      <c r="H59" s="65"/>
      <c r="I59" s="76"/>
      <c r="J59" s="64"/>
      <c r="K59" s="65"/>
      <c r="L59" s="65"/>
      <c r="M59" s="76"/>
      <c r="N59" s="64"/>
      <c r="O59" s="65"/>
      <c r="P59" s="65"/>
      <c r="Q59" s="76"/>
      <c r="R59" s="64"/>
      <c r="S59" s="65"/>
      <c r="T59" s="65"/>
      <c r="U59" s="76"/>
      <c r="V59" s="64"/>
      <c r="W59" s="65"/>
      <c r="X59" s="65"/>
      <c r="Y59" s="76"/>
      <c r="Z59" s="115"/>
      <c r="AA59" s="116"/>
      <c r="AB59" s="117"/>
      <c r="AC59" s="109"/>
      <c r="AD59" s="109"/>
      <c r="AE59" s="118"/>
      <c r="AF59" s="109"/>
      <c r="AG59" s="109"/>
      <c r="AH59" s="109"/>
      <c r="AI59" s="131"/>
      <c r="AK59" s="118"/>
      <c r="AM59" s="127"/>
      <c r="AN59" s="20"/>
      <c r="AO59" s="20"/>
      <c r="AP59" s="20"/>
      <c r="AQ59" s="20"/>
      <c r="AR59" s="20"/>
      <c r="AS59" s="20"/>
      <c r="AT59" s="20"/>
      <c r="AU59" s="20"/>
      <c r="AV59" s="20"/>
      <c r="AW59" s="20"/>
      <c r="AX59" s="20"/>
      <c r="AY59" s="20"/>
      <c r="AZ59" s="20"/>
      <c r="BA59" s="20"/>
      <c r="BB59" s="20"/>
      <c r="BC59" s="20"/>
    </row>
    <row r="60" ht="18" hidden="1" customHeight="1" spans="1:55">
      <c r="A60" s="57">
        <v>21</v>
      </c>
      <c r="B60" s="53"/>
      <c r="C60" s="58"/>
      <c r="D60" s="58"/>
      <c r="E60" s="59"/>
      <c r="F60" s="64"/>
      <c r="G60" s="65"/>
      <c r="H60" s="65"/>
      <c r="I60" s="76"/>
      <c r="J60" s="64"/>
      <c r="K60" s="65"/>
      <c r="L60" s="65"/>
      <c r="M60" s="76"/>
      <c r="N60" s="64"/>
      <c r="O60" s="65"/>
      <c r="P60" s="65"/>
      <c r="Q60" s="76"/>
      <c r="R60" s="64"/>
      <c r="S60" s="65"/>
      <c r="T60" s="65"/>
      <c r="U60" s="76"/>
      <c r="V60" s="77"/>
      <c r="W60" s="78"/>
      <c r="X60" s="78"/>
      <c r="Y60" s="89"/>
      <c r="Z60" s="115"/>
      <c r="AA60" s="116"/>
      <c r="AB60" s="117"/>
      <c r="AC60" s="109"/>
      <c r="AD60" s="109"/>
      <c r="AE60" s="118"/>
      <c r="AF60" s="109"/>
      <c r="AG60" s="109"/>
      <c r="AH60" s="109"/>
      <c r="AI60" s="131"/>
      <c r="AK60" s="118"/>
      <c r="AM60" s="127"/>
      <c r="AN60" s="20"/>
      <c r="AO60" s="20"/>
      <c r="AP60" s="20"/>
      <c r="AQ60" s="20"/>
      <c r="AR60" s="20"/>
      <c r="AS60" s="20"/>
      <c r="AT60" s="20"/>
      <c r="AU60" s="20"/>
      <c r="AV60" s="20"/>
      <c r="AW60" s="20"/>
      <c r="AX60" s="20"/>
      <c r="AY60" s="20"/>
      <c r="AZ60" s="20"/>
      <c r="BA60" s="20"/>
      <c r="BB60" s="20"/>
      <c r="BC60" s="20"/>
    </row>
    <row r="61" ht="18" hidden="1" customHeight="1" spans="1:55">
      <c r="A61" s="57">
        <v>22</v>
      </c>
      <c r="B61" s="53"/>
      <c r="C61" s="58"/>
      <c r="D61" s="58"/>
      <c r="E61" s="59"/>
      <c r="F61" s="64"/>
      <c r="G61" s="65"/>
      <c r="H61" s="65"/>
      <c r="I61" s="76"/>
      <c r="J61" s="64"/>
      <c r="K61" s="65"/>
      <c r="L61" s="65"/>
      <c r="M61" s="76"/>
      <c r="N61" s="64"/>
      <c r="O61" s="65"/>
      <c r="P61" s="65"/>
      <c r="Q61" s="76"/>
      <c r="R61" s="64"/>
      <c r="S61" s="65"/>
      <c r="T61" s="65"/>
      <c r="U61" s="76"/>
      <c r="V61" s="77"/>
      <c r="W61" s="78"/>
      <c r="X61" s="78"/>
      <c r="Y61" s="89"/>
      <c r="Z61" s="115"/>
      <c r="AA61" s="116"/>
      <c r="AB61" s="117"/>
      <c r="AC61" s="109"/>
      <c r="AD61" s="109"/>
      <c r="AE61" s="118"/>
      <c r="AF61" s="109"/>
      <c r="AG61" s="109"/>
      <c r="AH61" s="109"/>
      <c r="AI61" s="131"/>
      <c r="AK61" s="118"/>
      <c r="AM61" s="127"/>
      <c r="AN61" s="20"/>
      <c r="AO61" s="20"/>
      <c r="AP61" s="20"/>
      <c r="AQ61" s="20"/>
      <c r="AR61" s="20"/>
      <c r="AS61" s="20"/>
      <c r="AT61" s="20"/>
      <c r="AU61" s="20"/>
      <c r="AV61" s="20"/>
      <c r="AW61" s="20"/>
      <c r="AX61" s="20"/>
      <c r="AY61" s="20"/>
      <c r="AZ61" s="20"/>
      <c r="BA61" s="20"/>
      <c r="BB61" s="20"/>
      <c r="BC61" s="20"/>
    </row>
    <row r="62" ht="18" hidden="1" customHeight="1" spans="1:55">
      <c r="A62" s="57">
        <v>23</v>
      </c>
      <c r="B62" s="53"/>
      <c r="C62" s="58"/>
      <c r="D62" s="58"/>
      <c r="E62" s="59"/>
      <c r="F62" s="64"/>
      <c r="G62" s="65"/>
      <c r="H62" s="65"/>
      <c r="I62" s="76"/>
      <c r="J62" s="64"/>
      <c r="K62" s="65"/>
      <c r="L62" s="65"/>
      <c r="M62" s="76"/>
      <c r="N62" s="64"/>
      <c r="O62" s="65"/>
      <c r="P62" s="65"/>
      <c r="Q62" s="76"/>
      <c r="R62" s="64"/>
      <c r="S62" s="65"/>
      <c r="T62" s="65"/>
      <c r="U62" s="76"/>
      <c r="V62" s="64"/>
      <c r="W62" s="65"/>
      <c r="X62" s="65"/>
      <c r="Y62" s="76"/>
      <c r="Z62" s="115"/>
      <c r="AA62" s="116"/>
      <c r="AB62" s="117"/>
      <c r="AC62" s="109"/>
      <c r="AD62" s="109"/>
      <c r="AE62" s="118"/>
      <c r="AF62" s="109"/>
      <c r="AG62" s="109"/>
      <c r="AH62" s="109"/>
      <c r="AI62" s="131"/>
      <c r="AK62" s="118"/>
      <c r="AM62" s="127"/>
      <c r="AN62" s="20"/>
      <c r="AO62" s="20"/>
      <c r="AP62" s="20"/>
      <c r="AQ62" s="20"/>
      <c r="AR62" s="20"/>
      <c r="AS62" s="20"/>
      <c r="AT62" s="20"/>
      <c r="AU62" s="20"/>
      <c r="AV62" s="20"/>
      <c r="AW62" s="20"/>
      <c r="AX62" s="20"/>
      <c r="AY62" s="20"/>
      <c r="AZ62" s="20"/>
      <c r="BA62" s="20"/>
      <c r="BB62" s="20"/>
      <c r="BC62" s="20"/>
    </row>
    <row r="63" ht="18" hidden="1" customHeight="1" spans="1:55">
      <c r="A63" s="57">
        <v>24</v>
      </c>
      <c r="B63" s="53"/>
      <c r="C63" s="58"/>
      <c r="D63" s="58"/>
      <c r="E63" s="59"/>
      <c r="F63" s="64"/>
      <c r="G63" s="65"/>
      <c r="H63" s="65"/>
      <c r="I63" s="76"/>
      <c r="J63" s="64"/>
      <c r="K63" s="65"/>
      <c r="L63" s="65"/>
      <c r="M63" s="76"/>
      <c r="N63" s="64"/>
      <c r="O63" s="65"/>
      <c r="P63" s="65"/>
      <c r="Q63" s="76"/>
      <c r="R63" s="64"/>
      <c r="S63" s="65"/>
      <c r="T63" s="65"/>
      <c r="U63" s="76"/>
      <c r="V63" s="64"/>
      <c r="W63" s="65"/>
      <c r="X63" s="65"/>
      <c r="Y63" s="76"/>
      <c r="Z63" s="115"/>
      <c r="AA63" s="116"/>
      <c r="AB63" s="117"/>
      <c r="AC63" s="109"/>
      <c r="AD63" s="109"/>
      <c r="AE63" s="118"/>
      <c r="AF63" s="109"/>
      <c r="AG63" s="109"/>
      <c r="AH63" s="109"/>
      <c r="AI63" s="131"/>
      <c r="AK63" s="118"/>
      <c r="AM63" s="127"/>
      <c r="AN63" s="20"/>
      <c r="AO63" s="20"/>
      <c r="AP63" s="20"/>
      <c r="AQ63" s="20"/>
      <c r="AR63" s="20"/>
      <c r="AS63" s="20"/>
      <c r="AT63" s="20"/>
      <c r="AU63" s="20"/>
      <c r="AV63" s="20"/>
      <c r="AW63" s="20"/>
      <c r="AX63" s="20"/>
      <c r="AY63" s="20"/>
      <c r="AZ63" s="20"/>
      <c r="BA63" s="20"/>
      <c r="BB63" s="20"/>
      <c r="BC63" s="20"/>
    </row>
    <row r="64" ht="18" hidden="1" customHeight="1" spans="1:55">
      <c r="A64" s="57">
        <v>25</v>
      </c>
      <c r="B64" s="53"/>
      <c r="C64" s="58"/>
      <c r="D64" s="58"/>
      <c r="E64" s="59"/>
      <c r="F64" s="64"/>
      <c r="G64" s="65"/>
      <c r="H64" s="65"/>
      <c r="I64" s="76"/>
      <c r="J64" s="64"/>
      <c r="K64" s="65"/>
      <c r="L64" s="65"/>
      <c r="M64" s="76"/>
      <c r="N64" s="77"/>
      <c r="O64" s="78"/>
      <c r="P64" s="78"/>
      <c r="Q64" s="89"/>
      <c r="R64" s="64"/>
      <c r="S64" s="65"/>
      <c r="T64" s="65"/>
      <c r="U64" s="76"/>
      <c r="V64" s="64"/>
      <c r="W64" s="65"/>
      <c r="X64" s="65"/>
      <c r="Y64" s="76"/>
      <c r="Z64" s="115"/>
      <c r="AA64" s="116"/>
      <c r="AB64" s="117"/>
      <c r="AC64" s="109"/>
      <c r="AD64" s="109"/>
      <c r="AE64" s="118"/>
      <c r="AF64" s="109"/>
      <c r="AG64" s="109"/>
      <c r="AH64" s="109"/>
      <c r="AI64" s="131"/>
      <c r="AK64" s="118"/>
      <c r="AM64" s="127"/>
      <c r="AN64" s="20"/>
      <c r="AO64" s="20"/>
      <c r="AP64" s="20"/>
      <c r="AQ64" s="20"/>
      <c r="AR64" s="20"/>
      <c r="AS64" s="20"/>
      <c r="AT64" s="20"/>
      <c r="AU64" s="20"/>
      <c r="AV64" s="20"/>
      <c r="AW64" s="20"/>
      <c r="AX64" s="20"/>
      <c r="AY64" s="20"/>
      <c r="AZ64" s="20"/>
      <c r="BA64" s="20"/>
      <c r="BB64" s="20"/>
      <c r="BC64" s="20"/>
    </row>
    <row r="65" ht="18" hidden="1" customHeight="1" spans="1:55">
      <c r="A65" s="57">
        <v>26</v>
      </c>
      <c r="B65" s="53"/>
      <c r="C65" s="58"/>
      <c r="D65" s="58"/>
      <c r="E65" s="59"/>
      <c r="F65" s="64"/>
      <c r="G65" s="65"/>
      <c r="H65" s="65"/>
      <c r="I65" s="76"/>
      <c r="J65" s="64"/>
      <c r="K65" s="65"/>
      <c r="L65" s="65"/>
      <c r="M65" s="76"/>
      <c r="N65" s="64"/>
      <c r="O65" s="65"/>
      <c r="P65" s="65"/>
      <c r="Q65" s="76"/>
      <c r="R65" s="64"/>
      <c r="S65" s="65"/>
      <c r="T65" s="65"/>
      <c r="U65" s="76"/>
      <c r="V65" s="64"/>
      <c r="W65" s="65"/>
      <c r="X65" s="65"/>
      <c r="Y65" s="76"/>
      <c r="Z65" s="115"/>
      <c r="AA65" s="116"/>
      <c r="AB65" s="117"/>
      <c r="AC65" s="109"/>
      <c r="AD65" s="109"/>
      <c r="AE65" s="118"/>
      <c r="AF65" s="109"/>
      <c r="AG65" s="109"/>
      <c r="AH65" s="109"/>
      <c r="AI65" s="131"/>
      <c r="AK65" s="118"/>
      <c r="AM65" s="127"/>
      <c r="AN65" s="20"/>
      <c r="AO65" s="20"/>
      <c r="AP65" s="20"/>
      <c r="AQ65" s="20"/>
      <c r="AR65" s="20"/>
      <c r="AS65" s="20"/>
      <c r="AT65" s="20"/>
      <c r="AU65" s="20"/>
      <c r="AV65" s="20"/>
      <c r="AW65" s="20"/>
      <c r="AX65" s="20"/>
      <c r="AY65" s="20"/>
      <c r="AZ65" s="20"/>
      <c r="BA65" s="20"/>
      <c r="BB65" s="20"/>
      <c r="BC65" s="20"/>
    </row>
    <row r="66" ht="18" hidden="1" customHeight="1" spans="1:55">
      <c r="A66" s="57">
        <v>20</v>
      </c>
      <c r="B66" s="53">
        <f>'INPUT DATA'!B82</f>
        <v>0</v>
      </c>
      <c r="C66" s="58"/>
      <c r="D66" s="58"/>
      <c r="E66" s="59"/>
      <c r="F66" s="55" t="str">
        <f>EsP_Q1!AJ82</f>
        <v/>
      </c>
      <c r="G66" s="56"/>
      <c r="H66" s="56"/>
      <c r="I66" s="74"/>
      <c r="J66" s="55" t="str">
        <f>EsP_Q2!AJ82</f>
        <v/>
      </c>
      <c r="K66" s="56"/>
      <c r="L66" s="56"/>
      <c r="M66" s="74"/>
      <c r="N66" s="55" t="str">
        <f>EsP_Q3!AJ82</f>
        <v/>
      </c>
      <c r="O66" s="56"/>
      <c r="P66" s="56"/>
      <c r="Q66" s="74"/>
      <c r="R66" s="55" t="str">
        <f>EsP_Q4!AJ82</f>
        <v/>
      </c>
      <c r="S66" s="56"/>
      <c r="T66" s="56"/>
      <c r="U66" s="74"/>
      <c r="V66" s="55" t="str">
        <f t="shared" ref="V66:V96" si="6">IF(OR(F66="",J66="",N66="",R66=""),"",IF(ISERROR(ROUND(AVERAGE(F66,J66,N66,R66),0)),"",ROUND(AVERAGE(F66,J66,N66,R66),0)))</f>
        <v/>
      </c>
      <c r="W66" s="56"/>
      <c r="X66" s="56"/>
      <c r="Y66" s="74"/>
      <c r="Z66" s="115" t="str">
        <f t="shared" ref="Z66:Z96" si="7">IF(OR($F66="",$J66="",$N66="",$R66="",$V66=""),"",IF($V66&gt;=75,"PASSED","FAILED"))</f>
        <v/>
      </c>
      <c r="AA66" s="116"/>
      <c r="AB66" s="117"/>
      <c r="AC66" s="109"/>
      <c r="AD66" s="109"/>
      <c r="AE66" s="118"/>
      <c r="AF66" s="109"/>
      <c r="AG66" s="109"/>
      <c r="AH66" s="109"/>
      <c r="AI66" s="131"/>
      <c r="AK66" s="118"/>
      <c r="AM66" s="127"/>
      <c r="AN66" s="20"/>
      <c r="AO66" s="20"/>
      <c r="AP66" s="20"/>
      <c r="AQ66" s="20"/>
      <c r="AR66" s="20"/>
      <c r="AS66" s="20"/>
      <c r="AT66" s="20"/>
      <c r="AU66" s="20"/>
      <c r="AV66" s="20"/>
      <c r="AW66" s="20"/>
      <c r="AX66" s="20"/>
      <c r="AY66" s="20"/>
      <c r="AZ66" s="20"/>
      <c r="BA66" s="20"/>
      <c r="BB66" s="20"/>
      <c r="BC66" s="20"/>
    </row>
    <row r="67" ht="18" hidden="1" customHeight="1" spans="1:55">
      <c r="A67" s="57">
        <v>21</v>
      </c>
      <c r="B67" s="53">
        <f>'INPUT DATA'!B83</f>
        <v>0</v>
      </c>
      <c r="C67" s="58"/>
      <c r="D67" s="58"/>
      <c r="E67" s="59"/>
      <c r="F67" s="55" t="str">
        <f>EsP_Q1!AJ83</f>
        <v/>
      </c>
      <c r="G67" s="56"/>
      <c r="H67" s="56"/>
      <c r="I67" s="74"/>
      <c r="J67" s="55" t="str">
        <f>EsP_Q2!AJ83</f>
        <v/>
      </c>
      <c r="K67" s="56"/>
      <c r="L67" s="56"/>
      <c r="M67" s="74"/>
      <c r="N67" s="55" t="str">
        <f>EsP_Q3!AJ83</f>
        <v/>
      </c>
      <c r="O67" s="56"/>
      <c r="P67" s="56"/>
      <c r="Q67" s="74"/>
      <c r="R67" s="55" t="str">
        <f>EsP_Q4!AJ83</f>
        <v/>
      </c>
      <c r="S67" s="56"/>
      <c r="T67" s="56"/>
      <c r="U67" s="74"/>
      <c r="V67" s="55" t="str">
        <f t="shared" si="6"/>
        <v/>
      </c>
      <c r="W67" s="56"/>
      <c r="X67" s="56"/>
      <c r="Y67" s="74"/>
      <c r="Z67" s="115" t="str">
        <f t="shared" si="7"/>
        <v/>
      </c>
      <c r="AA67" s="116"/>
      <c r="AB67" s="117"/>
      <c r="AC67" s="109"/>
      <c r="AD67" s="109"/>
      <c r="AE67" s="118"/>
      <c r="AF67" s="109"/>
      <c r="AG67" s="109"/>
      <c r="AH67" s="109"/>
      <c r="AI67" s="131"/>
      <c r="AK67" s="118"/>
      <c r="AM67" s="127"/>
      <c r="AN67" s="20"/>
      <c r="AO67" s="20"/>
      <c r="AP67" s="20"/>
      <c r="AQ67" s="20"/>
      <c r="AR67" s="20"/>
      <c r="AS67" s="20"/>
      <c r="AT67" s="20"/>
      <c r="AU67" s="20"/>
      <c r="AV67" s="20"/>
      <c r="AW67" s="20"/>
      <c r="AX67" s="20"/>
      <c r="AY67" s="20"/>
      <c r="AZ67" s="20"/>
      <c r="BA67" s="20"/>
      <c r="BB67" s="20"/>
      <c r="BC67" s="20"/>
    </row>
    <row r="68" ht="18" hidden="1" customHeight="1" spans="1:55">
      <c r="A68" s="57">
        <v>22</v>
      </c>
      <c r="B68" s="53">
        <f>'INPUT DATA'!B84</f>
        <v>0</v>
      </c>
      <c r="C68" s="58"/>
      <c r="D68" s="58"/>
      <c r="E68" s="59"/>
      <c r="F68" s="55" t="str">
        <f>EsP_Q1!AJ84</f>
        <v/>
      </c>
      <c r="G68" s="56"/>
      <c r="H68" s="56"/>
      <c r="I68" s="74"/>
      <c r="J68" s="55" t="str">
        <f>EsP_Q2!AJ84</f>
        <v/>
      </c>
      <c r="K68" s="56"/>
      <c r="L68" s="56"/>
      <c r="M68" s="74"/>
      <c r="N68" s="55" t="str">
        <f>EsP_Q3!AJ84</f>
        <v/>
      </c>
      <c r="O68" s="56"/>
      <c r="P68" s="56"/>
      <c r="Q68" s="74"/>
      <c r="R68" s="55" t="str">
        <f>EsP_Q4!AJ84</f>
        <v/>
      </c>
      <c r="S68" s="56"/>
      <c r="T68" s="56"/>
      <c r="U68" s="74"/>
      <c r="V68" s="55" t="str">
        <f t="shared" si="6"/>
        <v/>
      </c>
      <c r="W68" s="56"/>
      <c r="X68" s="56"/>
      <c r="Y68" s="74"/>
      <c r="Z68" s="115" t="str">
        <f t="shared" si="7"/>
        <v/>
      </c>
      <c r="AA68" s="116"/>
      <c r="AB68" s="117"/>
      <c r="AC68" s="109"/>
      <c r="AD68" s="109"/>
      <c r="AE68" s="118"/>
      <c r="AF68" s="109"/>
      <c r="AG68" s="109"/>
      <c r="AH68" s="109"/>
      <c r="AI68" s="131"/>
      <c r="AK68" s="118"/>
      <c r="AM68" s="127"/>
      <c r="AN68" s="20"/>
      <c r="AO68" s="20"/>
      <c r="AP68" s="20"/>
      <c r="AQ68" s="20"/>
      <c r="AR68" s="20"/>
      <c r="AS68" s="20"/>
      <c r="AT68" s="20"/>
      <c r="AU68" s="20"/>
      <c r="AV68" s="20"/>
      <c r="AW68" s="20"/>
      <c r="AX68" s="20"/>
      <c r="AY68" s="20"/>
      <c r="AZ68" s="20"/>
      <c r="BA68" s="20"/>
      <c r="BB68" s="20"/>
      <c r="BC68" s="20"/>
    </row>
    <row r="69" ht="18" hidden="1" customHeight="1" spans="1:55">
      <c r="A69" s="57">
        <v>23</v>
      </c>
      <c r="B69" s="53">
        <f>'INPUT DATA'!B85</f>
        <v>0</v>
      </c>
      <c r="C69" s="58"/>
      <c r="D69" s="58"/>
      <c r="E69" s="59"/>
      <c r="F69" s="55" t="str">
        <f>EsP_Q1!AJ85</f>
        <v/>
      </c>
      <c r="G69" s="56"/>
      <c r="H69" s="56"/>
      <c r="I69" s="74"/>
      <c r="J69" s="55" t="str">
        <f>EsP_Q2!AJ85</f>
        <v/>
      </c>
      <c r="K69" s="56"/>
      <c r="L69" s="56"/>
      <c r="M69" s="74"/>
      <c r="N69" s="55" t="str">
        <f>EsP_Q3!AJ85</f>
        <v/>
      </c>
      <c r="O69" s="56"/>
      <c r="P69" s="56"/>
      <c r="Q69" s="74"/>
      <c r="R69" s="55" t="str">
        <f>EsP_Q4!AJ85</f>
        <v/>
      </c>
      <c r="S69" s="56"/>
      <c r="T69" s="56"/>
      <c r="U69" s="74"/>
      <c r="V69" s="55" t="str">
        <f t="shared" si="6"/>
        <v/>
      </c>
      <c r="W69" s="56"/>
      <c r="X69" s="56"/>
      <c r="Y69" s="74"/>
      <c r="Z69" s="115" t="str">
        <f t="shared" si="7"/>
        <v/>
      </c>
      <c r="AA69" s="116"/>
      <c r="AB69" s="117"/>
      <c r="AC69" s="109"/>
      <c r="AD69" s="109"/>
      <c r="AE69" s="118"/>
      <c r="AF69" s="109"/>
      <c r="AG69" s="109"/>
      <c r="AH69" s="109"/>
      <c r="AI69" s="131"/>
      <c r="AK69" s="118"/>
      <c r="AM69" s="127"/>
      <c r="AN69" s="20"/>
      <c r="AO69" s="20"/>
      <c r="AP69" s="20"/>
      <c r="AQ69" s="20"/>
      <c r="AR69" s="20"/>
      <c r="AS69" s="20"/>
      <c r="AT69" s="20"/>
      <c r="AU69" s="20"/>
      <c r="AV69" s="20"/>
      <c r="AW69" s="20"/>
      <c r="AX69" s="20"/>
      <c r="AY69" s="20"/>
      <c r="AZ69" s="20"/>
      <c r="BA69" s="20"/>
      <c r="BB69" s="20"/>
      <c r="BC69" s="20"/>
    </row>
    <row r="70" ht="18" hidden="1" customHeight="1" spans="1:55">
      <c r="A70" s="57">
        <v>24</v>
      </c>
      <c r="B70" s="53">
        <f>'INPUT DATA'!B86</f>
        <v>0</v>
      </c>
      <c r="C70" s="58"/>
      <c r="D70" s="58"/>
      <c r="E70" s="59"/>
      <c r="F70" s="55" t="str">
        <f>EsP_Q1!AJ86</f>
        <v/>
      </c>
      <c r="G70" s="56"/>
      <c r="H70" s="56"/>
      <c r="I70" s="74"/>
      <c r="J70" s="55" t="str">
        <f>EsP_Q2!AJ86</f>
        <v/>
      </c>
      <c r="K70" s="56"/>
      <c r="L70" s="56"/>
      <c r="M70" s="74"/>
      <c r="N70" s="55" t="str">
        <f>EsP_Q3!AJ86</f>
        <v/>
      </c>
      <c r="O70" s="56"/>
      <c r="P70" s="56"/>
      <c r="Q70" s="74"/>
      <c r="R70" s="55" t="str">
        <f>EsP_Q4!AJ86</f>
        <v/>
      </c>
      <c r="S70" s="56"/>
      <c r="T70" s="56"/>
      <c r="U70" s="74"/>
      <c r="V70" s="55" t="str">
        <f t="shared" si="6"/>
        <v/>
      </c>
      <c r="W70" s="56"/>
      <c r="X70" s="56"/>
      <c r="Y70" s="74"/>
      <c r="Z70" s="115" t="str">
        <f t="shared" si="7"/>
        <v/>
      </c>
      <c r="AA70" s="116"/>
      <c r="AB70" s="117"/>
      <c r="AC70" s="109"/>
      <c r="AD70" s="109"/>
      <c r="AE70" s="118"/>
      <c r="AF70" s="109"/>
      <c r="AG70" s="109"/>
      <c r="AH70" s="109"/>
      <c r="AI70" s="131"/>
      <c r="AK70" s="118"/>
      <c r="AM70" s="127"/>
      <c r="AN70" s="20"/>
      <c r="AO70" s="20"/>
      <c r="AP70" s="20"/>
      <c r="AQ70" s="20"/>
      <c r="AR70" s="20"/>
      <c r="AS70" s="20"/>
      <c r="AT70" s="20"/>
      <c r="AU70" s="20"/>
      <c r="AV70" s="20"/>
      <c r="AW70" s="20"/>
      <c r="AX70" s="20"/>
      <c r="AY70" s="20"/>
      <c r="AZ70" s="20"/>
      <c r="BA70" s="20"/>
      <c r="BB70" s="20"/>
      <c r="BC70" s="20"/>
    </row>
    <row r="71" ht="18" hidden="1" customHeight="1" spans="1:55">
      <c r="A71" s="57">
        <v>25</v>
      </c>
      <c r="B71" s="53">
        <f>'INPUT DATA'!B87</f>
        <v>0</v>
      </c>
      <c r="C71" s="58"/>
      <c r="D71" s="58"/>
      <c r="E71" s="59"/>
      <c r="F71" s="55" t="str">
        <f>EsP_Q1!AJ87</f>
        <v/>
      </c>
      <c r="G71" s="56"/>
      <c r="H71" s="56"/>
      <c r="I71" s="74"/>
      <c r="J71" s="55" t="str">
        <f>EsP_Q2!AJ87</f>
        <v/>
      </c>
      <c r="K71" s="56"/>
      <c r="L71" s="56"/>
      <c r="M71" s="74"/>
      <c r="N71" s="55" t="str">
        <f>EsP_Q3!AJ87</f>
        <v/>
      </c>
      <c r="O71" s="56"/>
      <c r="P71" s="56"/>
      <c r="Q71" s="74"/>
      <c r="R71" s="55" t="str">
        <f>EsP_Q4!AJ87</f>
        <v/>
      </c>
      <c r="S71" s="56"/>
      <c r="T71" s="56"/>
      <c r="U71" s="74"/>
      <c r="V71" s="55" t="str">
        <f t="shared" si="6"/>
        <v/>
      </c>
      <c r="W71" s="56"/>
      <c r="X71" s="56"/>
      <c r="Y71" s="74"/>
      <c r="Z71" s="115" t="str">
        <f t="shared" si="7"/>
        <v/>
      </c>
      <c r="AA71" s="116"/>
      <c r="AB71" s="117"/>
      <c r="AC71" s="109"/>
      <c r="AD71" s="109"/>
      <c r="AE71" s="118"/>
      <c r="AF71" s="109"/>
      <c r="AG71" s="109"/>
      <c r="AH71" s="109"/>
      <c r="AI71" s="131"/>
      <c r="AK71" s="118"/>
      <c r="AM71" s="127"/>
      <c r="AN71" s="20"/>
      <c r="AO71" s="20"/>
      <c r="AP71" s="20"/>
      <c r="AQ71" s="20"/>
      <c r="AR71" s="20"/>
      <c r="AS71" s="20"/>
      <c r="AT71" s="20"/>
      <c r="AU71" s="20"/>
      <c r="AV71" s="20"/>
      <c r="AW71" s="20"/>
      <c r="AX71" s="20"/>
      <c r="AY71" s="20"/>
      <c r="AZ71" s="20"/>
      <c r="BA71" s="20"/>
      <c r="BB71" s="20"/>
      <c r="BC71" s="20"/>
    </row>
    <row r="72" ht="18" hidden="1" customHeight="1" spans="1:55">
      <c r="A72" s="57">
        <v>26</v>
      </c>
      <c r="B72" s="53">
        <f>'INPUT DATA'!B88</f>
        <v>0</v>
      </c>
      <c r="C72" s="58"/>
      <c r="D72" s="58"/>
      <c r="E72" s="59"/>
      <c r="F72" s="55" t="str">
        <f>EsP_Q1!AJ88</f>
        <v/>
      </c>
      <c r="G72" s="56"/>
      <c r="H72" s="56"/>
      <c r="I72" s="74"/>
      <c r="J72" s="55" t="str">
        <f>EsP_Q2!AJ88</f>
        <v/>
      </c>
      <c r="K72" s="56"/>
      <c r="L72" s="56"/>
      <c r="M72" s="74"/>
      <c r="N72" s="55" t="str">
        <f>EsP_Q3!AJ88</f>
        <v/>
      </c>
      <c r="O72" s="56"/>
      <c r="P72" s="56"/>
      <c r="Q72" s="74"/>
      <c r="R72" s="55" t="str">
        <f>EsP_Q4!AJ88</f>
        <v/>
      </c>
      <c r="S72" s="56"/>
      <c r="T72" s="56"/>
      <c r="U72" s="74"/>
      <c r="V72" s="55" t="str">
        <f t="shared" si="6"/>
        <v/>
      </c>
      <c r="W72" s="56"/>
      <c r="X72" s="56"/>
      <c r="Y72" s="74"/>
      <c r="Z72" s="115" t="str">
        <f t="shared" si="7"/>
        <v/>
      </c>
      <c r="AA72" s="116"/>
      <c r="AB72" s="117"/>
      <c r="AC72" s="109"/>
      <c r="AD72" s="109"/>
      <c r="AE72" s="118"/>
      <c r="AF72" s="109"/>
      <c r="AG72" s="109"/>
      <c r="AH72" s="109"/>
      <c r="AI72" s="131"/>
      <c r="AK72" s="118"/>
      <c r="AM72" s="127"/>
      <c r="AN72" s="20"/>
      <c r="AO72" s="20"/>
      <c r="AP72" s="20"/>
      <c r="AQ72" s="20"/>
      <c r="AR72" s="20"/>
      <c r="AS72" s="20"/>
      <c r="AT72" s="20"/>
      <c r="AU72" s="20"/>
      <c r="AV72" s="20"/>
      <c r="AW72" s="20"/>
      <c r="AX72" s="20"/>
      <c r="AY72" s="20"/>
      <c r="AZ72" s="20"/>
      <c r="BA72" s="20"/>
      <c r="BB72" s="20"/>
      <c r="BC72" s="20"/>
    </row>
    <row r="73" ht="18" hidden="1" customHeight="1" spans="1:55">
      <c r="A73" s="57">
        <v>27</v>
      </c>
      <c r="B73" s="53">
        <f>'INPUT DATA'!B89</f>
        <v>0</v>
      </c>
      <c r="C73" s="58"/>
      <c r="D73" s="58"/>
      <c r="E73" s="59"/>
      <c r="F73" s="55" t="str">
        <f>EsP_Q1!AJ89</f>
        <v/>
      </c>
      <c r="G73" s="56"/>
      <c r="H73" s="56"/>
      <c r="I73" s="74"/>
      <c r="J73" s="55" t="str">
        <f>EsP_Q2!AJ89</f>
        <v/>
      </c>
      <c r="K73" s="56"/>
      <c r="L73" s="56"/>
      <c r="M73" s="74"/>
      <c r="N73" s="55" t="str">
        <f>EsP_Q3!AJ89</f>
        <v/>
      </c>
      <c r="O73" s="56"/>
      <c r="P73" s="56"/>
      <c r="Q73" s="74"/>
      <c r="R73" s="55" t="str">
        <f>EsP_Q4!AJ89</f>
        <v/>
      </c>
      <c r="S73" s="56"/>
      <c r="T73" s="56"/>
      <c r="U73" s="74"/>
      <c r="V73" s="55" t="str">
        <f t="shared" si="6"/>
        <v/>
      </c>
      <c r="W73" s="56"/>
      <c r="X73" s="56"/>
      <c r="Y73" s="74"/>
      <c r="Z73" s="115" t="str">
        <f t="shared" si="7"/>
        <v/>
      </c>
      <c r="AA73" s="116"/>
      <c r="AB73" s="117"/>
      <c r="AC73" s="109"/>
      <c r="AD73" s="109"/>
      <c r="AE73" s="118"/>
      <c r="AF73" s="109"/>
      <c r="AG73" s="109"/>
      <c r="AH73" s="109"/>
      <c r="AI73" s="131"/>
      <c r="AK73" s="118"/>
      <c r="AM73" s="127"/>
      <c r="AN73" s="20"/>
      <c r="AO73" s="20"/>
      <c r="AP73" s="20"/>
      <c r="AQ73" s="20"/>
      <c r="AR73" s="20"/>
      <c r="AS73" s="20"/>
      <c r="AT73" s="20"/>
      <c r="AU73" s="20"/>
      <c r="AV73" s="20"/>
      <c r="AW73" s="20"/>
      <c r="AX73" s="20"/>
      <c r="AY73" s="20"/>
      <c r="AZ73" s="20"/>
      <c r="BA73" s="20"/>
      <c r="BB73" s="20"/>
      <c r="BC73" s="20"/>
    </row>
    <row r="74" ht="18" hidden="1" customHeight="1" spans="1:55">
      <c r="A74" s="57">
        <v>28</v>
      </c>
      <c r="B74" s="53">
        <f>'INPUT DATA'!B90</f>
        <v>0</v>
      </c>
      <c r="C74" s="58"/>
      <c r="D74" s="58"/>
      <c r="E74" s="59"/>
      <c r="F74" s="55" t="str">
        <f>EsP_Q1!AJ90</f>
        <v/>
      </c>
      <c r="G74" s="56"/>
      <c r="H74" s="56"/>
      <c r="I74" s="74"/>
      <c r="J74" s="55" t="str">
        <f>EsP_Q2!AJ90</f>
        <v/>
      </c>
      <c r="K74" s="56"/>
      <c r="L74" s="56"/>
      <c r="M74" s="74"/>
      <c r="N74" s="55" t="str">
        <f>EsP_Q3!AJ90</f>
        <v/>
      </c>
      <c r="O74" s="56"/>
      <c r="P74" s="56"/>
      <c r="Q74" s="74"/>
      <c r="R74" s="55" t="str">
        <f>EsP_Q4!AJ90</f>
        <v/>
      </c>
      <c r="S74" s="56"/>
      <c r="T74" s="56"/>
      <c r="U74" s="74"/>
      <c r="V74" s="55" t="str">
        <f t="shared" si="6"/>
        <v/>
      </c>
      <c r="W74" s="56"/>
      <c r="X74" s="56"/>
      <c r="Y74" s="74"/>
      <c r="Z74" s="115" t="str">
        <f t="shared" si="7"/>
        <v/>
      </c>
      <c r="AA74" s="116"/>
      <c r="AB74" s="117"/>
      <c r="AC74" s="109"/>
      <c r="AD74" s="109"/>
      <c r="AE74" s="118"/>
      <c r="AF74" s="109"/>
      <c r="AG74" s="109"/>
      <c r="AH74" s="109"/>
      <c r="AI74" s="131"/>
      <c r="AK74" s="118"/>
      <c r="AM74" s="127"/>
      <c r="AN74" s="20"/>
      <c r="AO74" s="20"/>
      <c r="AP74" s="20"/>
      <c r="AQ74" s="20"/>
      <c r="AR74" s="20"/>
      <c r="AS74" s="20"/>
      <c r="AT74" s="20"/>
      <c r="AU74" s="20"/>
      <c r="AV74" s="20"/>
      <c r="AW74" s="20"/>
      <c r="AX74" s="20"/>
      <c r="AY74" s="20"/>
      <c r="AZ74" s="20"/>
      <c r="BA74" s="20"/>
      <c r="BB74" s="20"/>
      <c r="BC74" s="20"/>
    </row>
    <row r="75" ht="18" hidden="1" customHeight="1" spans="1:55">
      <c r="A75" s="57">
        <v>29</v>
      </c>
      <c r="B75" s="53">
        <f>'INPUT DATA'!B91</f>
        <v>0</v>
      </c>
      <c r="C75" s="58"/>
      <c r="D75" s="58"/>
      <c r="E75" s="59"/>
      <c r="F75" s="55" t="str">
        <f>EsP_Q1!AJ91</f>
        <v/>
      </c>
      <c r="G75" s="56"/>
      <c r="H75" s="56"/>
      <c r="I75" s="74"/>
      <c r="J75" s="55" t="str">
        <f>EsP_Q2!AJ91</f>
        <v/>
      </c>
      <c r="K75" s="56"/>
      <c r="L75" s="56"/>
      <c r="M75" s="74"/>
      <c r="N75" s="55" t="str">
        <f>EsP_Q3!AJ91</f>
        <v/>
      </c>
      <c r="O75" s="56"/>
      <c r="P75" s="56"/>
      <c r="Q75" s="74"/>
      <c r="R75" s="55" t="str">
        <f>EsP_Q4!AJ91</f>
        <v/>
      </c>
      <c r="S75" s="56"/>
      <c r="T75" s="56"/>
      <c r="U75" s="74"/>
      <c r="V75" s="55" t="str">
        <f t="shared" si="6"/>
        <v/>
      </c>
      <c r="W75" s="56"/>
      <c r="X75" s="56"/>
      <c r="Y75" s="74"/>
      <c r="Z75" s="115" t="str">
        <f t="shared" si="7"/>
        <v/>
      </c>
      <c r="AA75" s="116"/>
      <c r="AB75" s="117"/>
      <c r="AC75" s="109"/>
      <c r="AD75" s="109"/>
      <c r="AE75" s="118"/>
      <c r="AF75" s="109"/>
      <c r="AG75" s="109"/>
      <c r="AH75" s="109"/>
      <c r="AI75" s="131"/>
      <c r="AK75" s="118"/>
      <c r="AM75" s="127"/>
      <c r="AN75" s="20"/>
      <c r="AO75" s="20"/>
      <c r="AP75" s="20"/>
      <c r="AQ75" s="20"/>
      <c r="AR75" s="20"/>
      <c r="AS75" s="20"/>
      <c r="AT75" s="20"/>
      <c r="AU75" s="20"/>
      <c r="AV75" s="20"/>
      <c r="AW75" s="20"/>
      <c r="AX75" s="20"/>
      <c r="AY75" s="20"/>
      <c r="AZ75" s="20"/>
      <c r="BA75" s="20"/>
      <c r="BB75" s="20"/>
      <c r="BC75" s="20"/>
    </row>
    <row r="76" ht="18" hidden="1" customHeight="1" spans="1:55">
      <c r="A76" s="57">
        <v>30</v>
      </c>
      <c r="B76" s="53">
        <f>'INPUT DATA'!B92</f>
        <v>0</v>
      </c>
      <c r="C76" s="58"/>
      <c r="D76" s="58"/>
      <c r="E76" s="59"/>
      <c r="F76" s="55" t="str">
        <f>EsP_Q1!AJ92</f>
        <v/>
      </c>
      <c r="G76" s="56"/>
      <c r="H76" s="56"/>
      <c r="I76" s="74"/>
      <c r="J76" s="55" t="str">
        <f>EsP_Q2!AJ92</f>
        <v/>
      </c>
      <c r="K76" s="56"/>
      <c r="L76" s="56"/>
      <c r="M76" s="74"/>
      <c r="N76" s="55" t="str">
        <f>EsP_Q3!AJ92</f>
        <v/>
      </c>
      <c r="O76" s="56"/>
      <c r="P76" s="56"/>
      <c r="Q76" s="74"/>
      <c r="R76" s="55" t="str">
        <f>EsP_Q4!AJ92</f>
        <v/>
      </c>
      <c r="S76" s="56"/>
      <c r="T76" s="56"/>
      <c r="U76" s="74"/>
      <c r="V76" s="55" t="str">
        <f t="shared" si="6"/>
        <v/>
      </c>
      <c r="W76" s="56"/>
      <c r="X76" s="56"/>
      <c r="Y76" s="74"/>
      <c r="Z76" s="115" t="str">
        <f t="shared" si="7"/>
        <v/>
      </c>
      <c r="AA76" s="116"/>
      <c r="AB76" s="117"/>
      <c r="AC76" s="109"/>
      <c r="AD76" s="109"/>
      <c r="AE76" s="118"/>
      <c r="AF76" s="109"/>
      <c r="AG76" s="109"/>
      <c r="AH76" s="109"/>
      <c r="AI76" s="131"/>
      <c r="AK76" s="118"/>
      <c r="AM76" s="127"/>
      <c r="AN76" s="20"/>
      <c r="AO76" s="20"/>
      <c r="AP76" s="20"/>
      <c r="AQ76" s="20"/>
      <c r="AR76" s="20"/>
      <c r="AS76" s="20"/>
      <c r="AT76" s="20"/>
      <c r="AU76" s="20"/>
      <c r="AV76" s="20"/>
      <c r="AW76" s="20"/>
      <c r="AX76" s="20"/>
      <c r="AY76" s="20"/>
      <c r="AZ76" s="20"/>
      <c r="BA76" s="20"/>
      <c r="BB76" s="20"/>
      <c r="BC76" s="20"/>
    </row>
    <row r="77" ht="18" hidden="1" customHeight="1" spans="1:55">
      <c r="A77" s="57">
        <v>31</v>
      </c>
      <c r="B77" s="53">
        <f>'INPUT DATA'!B93</f>
        <v>0</v>
      </c>
      <c r="C77" s="58"/>
      <c r="D77" s="58"/>
      <c r="E77" s="59"/>
      <c r="F77" s="55" t="str">
        <f>EsP_Q1!AJ93</f>
        <v/>
      </c>
      <c r="G77" s="56"/>
      <c r="H77" s="56"/>
      <c r="I77" s="74"/>
      <c r="J77" s="55" t="str">
        <f>EsP_Q2!AJ93</f>
        <v/>
      </c>
      <c r="K77" s="56"/>
      <c r="L77" s="56"/>
      <c r="M77" s="74"/>
      <c r="N77" s="55" t="str">
        <f>EsP_Q3!AJ93</f>
        <v/>
      </c>
      <c r="O77" s="56"/>
      <c r="P77" s="56"/>
      <c r="Q77" s="74"/>
      <c r="R77" s="55" t="str">
        <f>EsP_Q4!AJ93</f>
        <v/>
      </c>
      <c r="S77" s="56"/>
      <c r="T77" s="56"/>
      <c r="U77" s="74"/>
      <c r="V77" s="55" t="str">
        <f t="shared" si="6"/>
        <v/>
      </c>
      <c r="W77" s="56"/>
      <c r="X77" s="56"/>
      <c r="Y77" s="74"/>
      <c r="Z77" s="115" t="str">
        <f t="shared" si="7"/>
        <v/>
      </c>
      <c r="AA77" s="116"/>
      <c r="AB77" s="117"/>
      <c r="AC77" s="109"/>
      <c r="AD77" s="109"/>
      <c r="AE77" s="118"/>
      <c r="AF77" s="109"/>
      <c r="AG77" s="109"/>
      <c r="AH77" s="109"/>
      <c r="AI77" s="131"/>
      <c r="AK77" s="118"/>
      <c r="AM77" s="127"/>
      <c r="AN77" s="20"/>
      <c r="AO77" s="20"/>
      <c r="AP77" s="20"/>
      <c r="AQ77" s="20"/>
      <c r="AR77" s="20"/>
      <c r="AS77" s="20"/>
      <c r="AT77" s="20"/>
      <c r="AU77" s="20"/>
      <c r="AV77" s="20"/>
      <c r="AW77" s="20"/>
      <c r="AX77" s="20"/>
      <c r="AY77" s="20"/>
      <c r="AZ77" s="20"/>
      <c r="BA77" s="20"/>
      <c r="BB77" s="20"/>
      <c r="BC77" s="20"/>
    </row>
    <row r="78" ht="18" hidden="1" customHeight="1" spans="1:55">
      <c r="A78" s="57">
        <v>32</v>
      </c>
      <c r="B78" s="53">
        <f>'INPUT DATA'!B94</f>
        <v>0</v>
      </c>
      <c r="C78" s="58"/>
      <c r="D78" s="58"/>
      <c r="E78" s="59"/>
      <c r="F78" s="55" t="str">
        <f>EsP_Q1!AJ94</f>
        <v/>
      </c>
      <c r="G78" s="56"/>
      <c r="H78" s="56"/>
      <c r="I78" s="74"/>
      <c r="J78" s="55" t="str">
        <f>EsP_Q2!AJ94</f>
        <v/>
      </c>
      <c r="K78" s="56"/>
      <c r="L78" s="56"/>
      <c r="M78" s="74"/>
      <c r="N78" s="55" t="str">
        <f>EsP_Q3!AJ94</f>
        <v/>
      </c>
      <c r="O78" s="56"/>
      <c r="P78" s="56"/>
      <c r="Q78" s="74"/>
      <c r="R78" s="55" t="str">
        <f>EsP_Q4!AJ94</f>
        <v/>
      </c>
      <c r="S78" s="56"/>
      <c r="T78" s="56"/>
      <c r="U78" s="74"/>
      <c r="V78" s="55" t="str">
        <f t="shared" si="6"/>
        <v/>
      </c>
      <c r="W78" s="56"/>
      <c r="X78" s="56"/>
      <c r="Y78" s="74"/>
      <c r="Z78" s="115" t="str">
        <f t="shared" si="7"/>
        <v/>
      </c>
      <c r="AA78" s="116"/>
      <c r="AB78" s="117"/>
      <c r="AC78" s="109"/>
      <c r="AD78" s="109"/>
      <c r="AE78" s="118"/>
      <c r="AF78" s="109"/>
      <c r="AG78" s="109"/>
      <c r="AH78" s="109"/>
      <c r="AI78" s="131"/>
      <c r="AK78" s="118"/>
      <c r="AM78" s="127"/>
      <c r="AN78" s="20"/>
      <c r="AO78" s="20"/>
      <c r="AP78" s="20"/>
      <c r="AQ78" s="20"/>
      <c r="AR78" s="20"/>
      <c r="AS78" s="20"/>
      <c r="AT78" s="20"/>
      <c r="AU78" s="20"/>
      <c r="AV78" s="20"/>
      <c r="AW78" s="20"/>
      <c r="AX78" s="20"/>
      <c r="AY78" s="20"/>
      <c r="AZ78" s="20"/>
      <c r="BA78" s="20"/>
      <c r="BB78" s="20"/>
      <c r="BC78" s="20"/>
    </row>
    <row r="79" ht="18" hidden="1" customHeight="1" spans="1:55">
      <c r="A79" s="57">
        <v>33</v>
      </c>
      <c r="B79" s="53">
        <f>'INPUT DATA'!B95</f>
        <v>0</v>
      </c>
      <c r="C79" s="58"/>
      <c r="D79" s="58"/>
      <c r="E79" s="59"/>
      <c r="F79" s="55" t="str">
        <f>EsP_Q1!AJ95</f>
        <v/>
      </c>
      <c r="G79" s="56"/>
      <c r="H79" s="56"/>
      <c r="I79" s="74"/>
      <c r="J79" s="55" t="str">
        <f>EsP_Q2!AJ95</f>
        <v/>
      </c>
      <c r="K79" s="56"/>
      <c r="L79" s="56"/>
      <c r="M79" s="74"/>
      <c r="N79" s="55" t="str">
        <f>EsP_Q3!AJ95</f>
        <v/>
      </c>
      <c r="O79" s="56"/>
      <c r="P79" s="56"/>
      <c r="Q79" s="74"/>
      <c r="R79" s="55" t="str">
        <f>EsP_Q4!AJ95</f>
        <v/>
      </c>
      <c r="S79" s="56"/>
      <c r="T79" s="56"/>
      <c r="U79" s="74"/>
      <c r="V79" s="55" t="str">
        <f t="shared" si="6"/>
        <v/>
      </c>
      <c r="W79" s="56"/>
      <c r="X79" s="56"/>
      <c r="Y79" s="74"/>
      <c r="Z79" s="115" t="str">
        <f t="shared" si="7"/>
        <v/>
      </c>
      <c r="AA79" s="116"/>
      <c r="AB79" s="117"/>
      <c r="AC79" s="109"/>
      <c r="AD79" s="109"/>
      <c r="AE79" s="118"/>
      <c r="AF79" s="109"/>
      <c r="AG79" s="109"/>
      <c r="AH79" s="109"/>
      <c r="AI79" s="131"/>
      <c r="AK79" s="118"/>
      <c r="AM79" s="127"/>
      <c r="AN79" s="20"/>
      <c r="AO79" s="20"/>
      <c r="AP79" s="20"/>
      <c r="AQ79" s="20"/>
      <c r="AR79" s="20"/>
      <c r="AS79" s="20"/>
      <c r="AT79" s="20"/>
      <c r="AU79" s="20"/>
      <c r="AV79" s="20"/>
      <c r="AW79" s="20"/>
      <c r="AX79" s="20"/>
      <c r="AY79" s="20"/>
      <c r="AZ79" s="20"/>
      <c r="BA79" s="20"/>
      <c r="BB79" s="20"/>
      <c r="BC79" s="20"/>
    </row>
    <row r="80" ht="18" hidden="1" customHeight="1" spans="1:55">
      <c r="A80" s="57">
        <v>34</v>
      </c>
      <c r="B80" s="53">
        <f>'INPUT DATA'!B96</f>
        <v>0</v>
      </c>
      <c r="C80" s="58"/>
      <c r="D80" s="58"/>
      <c r="E80" s="59"/>
      <c r="F80" s="55" t="str">
        <f>EsP_Q1!AJ96</f>
        <v/>
      </c>
      <c r="G80" s="56"/>
      <c r="H80" s="56"/>
      <c r="I80" s="74"/>
      <c r="J80" s="55" t="str">
        <f>EsP_Q2!AJ96</f>
        <v/>
      </c>
      <c r="K80" s="56"/>
      <c r="L80" s="56"/>
      <c r="M80" s="74"/>
      <c r="N80" s="55" t="str">
        <f>EsP_Q3!AJ96</f>
        <v/>
      </c>
      <c r="O80" s="56"/>
      <c r="P80" s="56"/>
      <c r="Q80" s="74"/>
      <c r="R80" s="55" t="str">
        <f>EsP_Q4!AJ96</f>
        <v/>
      </c>
      <c r="S80" s="56"/>
      <c r="T80" s="56"/>
      <c r="U80" s="74"/>
      <c r="V80" s="55" t="str">
        <f t="shared" si="6"/>
        <v/>
      </c>
      <c r="W80" s="56"/>
      <c r="X80" s="56"/>
      <c r="Y80" s="74"/>
      <c r="Z80" s="115" t="str">
        <f t="shared" si="7"/>
        <v/>
      </c>
      <c r="AA80" s="116"/>
      <c r="AB80" s="117"/>
      <c r="AC80" s="109"/>
      <c r="AD80" s="109"/>
      <c r="AE80" s="118"/>
      <c r="AF80" s="109"/>
      <c r="AG80" s="109"/>
      <c r="AH80" s="109"/>
      <c r="AI80" s="131"/>
      <c r="AK80" s="118"/>
      <c r="AM80" s="127"/>
      <c r="AN80" s="20"/>
      <c r="AO80" s="20"/>
      <c r="AP80" s="20"/>
      <c r="AQ80" s="20"/>
      <c r="AR80" s="20"/>
      <c r="AS80" s="20"/>
      <c r="AT80" s="20"/>
      <c r="AU80" s="20"/>
      <c r="AV80" s="20"/>
      <c r="AW80" s="20"/>
      <c r="AX80" s="20"/>
      <c r="AY80" s="20"/>
      <c r="AZ80" s="20"/>
      <c r="BA80" s="20"/>
      <c r="BB80" s="20"/>
      <c r="BC80" s="20"/>
    </row>
    <row r="81" ht="18" hidden="1" customHeight="1" spans="1:55">
      <c r="A81" s="57">
        <v>35</v>
      </c>
      <c r="B81" s="53">
        <f>'INPUT DATA'!B97</f>
        <v>0</v>
      </c>
      <c r="C81" s="58"/>
      <c r="D81" s="58"/>
      <c r="E81" s="59"/>
      <c r="F81" s="55" t="str">
        <f>EsP_Q1!AJ97</f>
        <v/>
      </c>
      <c r="G81" s="56"/>
      <c r="H81" s="56"/>
      <c r="I81" s="74"/>
      <c r="J81" s="55" t="str">
        <f>EsP_Q2!AJ97</f>
        <v/>
      </c>
      <c r="K81" s="56"/>
      <c r="L81" s="56"/>
      <c r="M81" s="74"/>
      <c r="N81" s="55" t="str">
        <f>EsP_Q3!AJ97</f>
        <v/>
      </c>
      <c r="O81" s="56"/>
      <c r="P81" s="56"/>
      <c r="Q81" s="74"/>
      <c r="R81" s="55" t="str">
        <f>EsP_Q4!AJ97</f>
        <v/>
      </c>
      <c r="S81" s="56"/>
      <c r="T81" s="56"/>
      <c r="U81" s="74"/>
      <c r="V81" s="55" t="str">
        <f t="shared" si="6"/>
        <v/>
      </c>
      <c r="W81" s="56"/>
      <c r="X81" s="56"/>
      <c r="Y81" s="74"/>
      <c r="Z81" s="115" t="str">
        <f t="shared" si="7"/>
        <v/>
      </c>
      <c r="AA81" s="116"/>
      <c r="AB81" s="117"/>
      <c r="AC81" s="109"/>
      <c r="AD81" s="109"/>
      <c r="AE81" s="118"/>
      <c r="AF81" s="109"/>
      <c r="AG81" s="109"/>
      <c r="AH81" s="109"/>
      <c r="AI81" s="131"/>
      <c r="AK81" s="118"/>
      <c r="AM81" s="127"/>
      <c r="AN81" s="20"/>
      <c r="AO81" s="20"/>
      <c r="AP81" s="20"/>
      <c r="AQ81" s="20"/>
      <c r="AR81" s="20"/>
      <c r="AS81" s="20"/>
      <c r="AT81" s="20"/>
      <c r="AU81" s="20"/>
      <c r="AV81" s="20"/>
      <c r="AW81" s="20"/>
      <c r="AX81" s="20"/>
      <c r="AY81" s="20"/>
      <c r="AZ81" s="20"/>
      <c r="BA81" s="20"/>
      <c r="BB81" s="20"/>
      <c r="BC81" s="20"/>
    </row>
    <row r="82" ht="18" hidden="1" customHeight="1" spans="1:55">
      <c r="A82" s="57">
        <v>36</v>
      </c>
      <c r="B82" s="53">
        <f>'INPUT DATA'!B98</f>
        <v>0</v>
      </c>
      <c r="C82" s="58"/>
      <c r="D82" s="58"/>
      <c r="E82" s="59"/>
      <c r="F82" s="55" t="str">
        <f>EsP_Q1!AJ98</f>
        <v/>
      </c>
      <c r="G82" s="56"/>
      <c r="H82" s="56"/>
      <c r="I82" s="74"/>
      <c r="J82" s="55" t="str">
        <f>EsP_Q2!AJ98</f>
        <v/>
      </c>
      <c r="K82" s="56"/>
      <c r="L82" s="56"/>
      <c r="M82" s="74"/>
      <c r="N82" s="55" t="str">
        <f>EsP_Q3!AJ98</f>
        <v/>
      </c>
      <c r="O82" s="56"/>
      <c r="P82" s="56"/>
      <c r="Q82" s="74"/>
      <c r="R82" s="55" t="str">
        <f>EsP_Q4!AJ98</f>
        <v/>
      </c>
      <c r="S82" s="56"/>
      <c r="T82" s="56"/>
      <c r="U82" s="74"/>
      <c r="V82" s="55" t="str">
        <f t="shared" si="6"/>
        <v/>
      </c>
      <c r="W82" s="56"/>
      <c r="X82" s="56"/>
      <c r="Y82" s="74"/>
      <c r="Z82" s="115" t="str">
        <f t="shared" si="7"/>
        <v/>
      </c>
      <c r="AA82" s="116"/>
      <c r="AB82" s="117"/>
      <c r="AC82" s="109"/>
      <c r="AD82" s="109"/>
      <c r="AE82" s="118"/>
      <c r="AF82" s="109"/>
      <c r="AG82" s="109"/>
      <c r="AH82" s="109"/>
      <c r="AI82" s="131"/>
      <c r="AK82" s="118"/>
      <c r="AM82" s="127"/>
      <c r="AN82" s="20"/>
      <c r="AO82" s="20"/>
      <c r="AP82" s="20"/>
      <c r="AQ82" s="20"/>
      <c r="AR82" s="20"/>
      <c r="AS82" s="20"/>
      <c r="AT82" s="20"/>
      <c r="AU82" s="20"/>
      <c r="AV82" s="20"/>
      <c r="AW82" s="20"/>
      <c r="AX82" s="20"/>
      <c r="AY82" s="20"/>
      <c r="AZ82" s="20"/>
      <c r="BA82" s="20"/>
      <c r="BB82" s="20"/>
      <c r="BC82" s="20"/>
    </row>
    <row r="83" ht="18" hidden="1" customHeight="1" spans="1:55">
      <c r="A83" s="57">
        <v>37</v>
      </c>
      <c r="B83" s="53">
        <f>'INPUT DATA'!B99</f>
        <v>0</v>
      </c>
      <c r="C83" s="58"/>
      <c r="D83" s="58"/>
      <c r="E83" s="59"/>
      <c r="F83" s="55" t="str">
        <f>EsP_Q1!AJ99</f>
        <v/>
      </c>
      <c r="G83" s="56"/>
      <c r="H83" s="56"/>
      <c r="I83" s="74"/>
      <c r="J83" s="55" t="str">
        <f>EsP_Q2!AJ99</f>
        <v/>
      </c>
      <c r="K83" s="56"/>
      <c r="L83" s="56"/>
      <c r="M83" s="74"/>
      <c r="N83" s="55" t="str">
        <f>EsP_Q3!AJ99</f>
        <v/>
      </c>
      <c r="O83" s="56"/>
      <c r="P83" s="56"/>
      <c r="Q83" s="74"/>
      <c r="R83" s="55" t="str">
        <f>EsP_Q4!AJ99</f>
        <v/>
      </c>
      <c r="S83" s="56"/>
      <c r="T83" s="56"/>
      <c r="U83" s="74"/>
      <c r="V83" s="55" t="str">
        <f t="shared" si="6"/>
        <v/>
      </c>
      <c r="W83" s="56"/>
      <c r="X83" s="56"/>
      <c r="Y83" s="74"/>
      <c r="Z83" s="115" t="str">
        <f t="shared" si="7"/>
        <v/>
      </c>
      <c r="AA83" s="116"/>
      <c r="AB83" s="117"/>
      <c r="AC83" s="109"/>
      <c r="AD83" s="109"/>
      <c r="AE83" s="118"/>
      <c r="AF83" s="109"/>
      <c r="AG83" s="109"/>
      <c r="AH83" s="109"/>
      <c r="AI83" s="131"/>
      <c r="AK83" s="118"/>
      <c r="AM83" s="127"/>
      <c r="AN83" s="20"/>
      <c r="AO83" s="20"/>
      <c r="AP83" s="20"/>
      <c r="AQ83" s="20"/>
      <c r="AR83" s="20"/>
      <c r="AS83" s="20"/>
      <c r="AT83" s="20"/>
      <c r="AU83" s="20"/>
      <c r="AV83" s="20"/>
      <c r="AW83" s="20"/>
      <c r="AX83" s="20"/>
      <c r="AY83" s="20"/>
      <c r="AZ83" s="20"/>
      <c r="BA83" s="20"/>
      <c r="BB83" s="20"/>
      <c r="BC83" s="20"/>
    </row>
    <row r="84" ht="18" hidden="1" customHeight="1" spans="1:55">
      <c r="A84" s="57">
        <v>38</v>
      </c>
      <c r="B84" s="53">
        <f>'INPUT DATA'!B100</f>
        <v>0</v>
      </c>
      <c r="C84" s="58"/>
      <c r="D84" s="58"/>
      <c r="E84" s="59"/>
      <c r="F84" s="55" t="str">
        <f>EsP_Q1!AJ100</f>
        <v/>
      </c>
      <c r="G84" s="56"/>
      <c r="H84" s="56"/>
      <c r="I84" s="74"/>
      <c r="J84" s="55" t="str">
        <f>EsP_Q2!AJ100</f>
        <v/>
      </c>
      <c r="K84" s="56"/>
      <c r="L84" s="56"/>
      <c r="M84" s="74"/>
      <c r="N84" s="55" t="str">
        <f>EsP_Q3!AJ100</f>
        <v/>
      </c>
      <c r="O84" s="56"/>
      <c r="P84" s="56"/>
      <c r="Q84" s="74"/>
      <c r="R84" s="55" t="str">
        <f>EsP_Q4!AJ100</f>
        <v/>
      </c>
      <c r="S84" s="56"/>
      <c r="T84" s="56"/>
      <c r="U84" s="74"/>
      <c r="V84" s="55" t="str">
        <f t="shared" si="6"/>
        <v/>
      </c>
      <c r="W84" s="56"/>
      <c r="X84" s="56"/>
      <c r="Y84" s="74"/>
      <c r="Z84" s="115" t="str">
        <f t="shared" si="7"/>
        <v/>
      </c>
      <c r="AA84" s="116"/>
      <c r="AB84" s="117"/>
      <c r="AC84" s="109"/>
      <c r="AD84" s="109"/>
      <c r="AE84" s="118"/>
      <c r="AF84" s="109"/>
      <c r="AG84" s="109"/>
      <c r="AH84" s="109"/>
      <c r="AI84" s="131"/>
      <c r="AK84" s="118"/>
      <c r="AM84" s="127"/>
      <c r="AN84" s="20"/>
      <c r="AO84" s="20"/>
      <c r="AP84" s="20"/>
      <c r="AQ84" s="20"/>
      <c r="AR84" s="20"/>
      <c r="AS84" s="20"/>
      <c r="AT84" s="20"/>
      <c r="AU84" s="20"/>
      <c r="AV84" s="20"/>
      <c r="AW84" s="20"/>
      <c r="AX84" s="20"/>
      <c r="AY84" s="20"/>
      <c r="AZ84" s="20"/>
      <c r="BA84" s="20"/>
      <c r="BB84" s="20"/>
      <c r="BC84" s="20"/>
    </row>
    <row r="85" ht="18" hidden="1" customHeight="1" spans="1:55">
      <c r="A85" s="57">
        <v>39</v>
      </c>
      <c r="B85" s="53">
        <f>'INPUT DATA'!B101</f>
        <v>0</v>
      </c>
      <c r="C85" s="58"/>
      <c r="D85" s="58"/>
      <c r="E85" s="59"/>
      <c r="F85" s="55" t="str">
        <f>EsP_Q1!AJ101</f>
        <v/>
      </c>
      <c r="G85" s="56"/>
      <c r="H85" s="56"/>
      <c r="I85" s="74"/>
      <c r="J85" s="55" t="str">
        <f>EsP_Q2!AJ101</f>
        <v/>
      </c>
      <c r="K85" s="56"/>
      <c r="L85" s="56"/>
      <c r="M85" s="74"/>
      <c r="N85" s="55" t="str">
        <f>EsP_Q3!AJ101</f>
        <v/>
      </c>
      <c r="O85" s="56"/>
      <c r="P85" s="56"/>
      <c r="Q85" s="74"/>
      <c r="R85" s="55" t="str">
        <f>EsP_Q4!AJ101</f>
        <v/>
      </c>
      <c r="S85" s="56"/>
      <c r="T85" s="56"/>
      <c r="U85" s="74"/>
      <c r="V85" s="55" t="str">
        <f t="shared" si="6"/>
        <v/>
      </c>
      <c r="W85" s="56"/>
      <c r="X85" s="56"/>
      <c r="Y85" s="74"/>
      <c r="Z85" s="115" t="str">
        <f t="shared" si="7"/>
        <v/>
      </c>
      <c r="AA85" s="116"/>
      <c r="AB85" s="117"/>
      <c r="AC85" s="109"/>
      <c r="AD85" s="109"/>
      <c r="AE85" s="118"/>
      <c r="AF85" s="109"/>
      <c r="AG85" s="109"/>
      <c r="AH85" s="109"/>
      <c r="AI85" s="131"/>
      <c r="AK85" s="118"/>
      <c r="AM85" s="127"/>
      <c r="AN85" s="20"/>
      <c r="AO85" s="20"/>
      <c r="AP85" s="20"/>
      <c r="AQ85" s="20"/>
      <c r="AR85" s="20"/>
      <c r="AS85" s="20"/>
      <c r="AT85" s="20"/>
      <c r="AU85" s="20"/>
      <c r="AV85" s="20"/>
      <c r="AW85" s="20"/>
      <c r="AX85" s="20"/>
      <c r="AY85" s="20"/>
      <c r="AZ85" s="20"/>
      <c r="BA85" s="20"/>
      <c r="BB85" s="20"/>
      <c r="BC85" s="20"/>
    </row>
    <row r="86" ht="18" hidden="1" customHeight="1" spans="1:55">
      <c r="A86" s="57">
        <v>40</v>
      </c>
      <c r="B86" s="53">
        <f>'INPUT DATA'!B102</f>
        <v>0</v>
      </c>
      <c r="C86" s="58"/>
      <c r="D86" s="58"/>
      <c r="E86" s="59"/>
      <c r="F86" s="55" t="str">
        <f>EsP_Q1!AJ102</f>
        <v/>
      </c>
      <c r="G86" s="56"/>
      <c r="H86" s="56"/>
      <c r="I86" s="74"/>
      <c r="J86" s="55" t="str">
        <f>EsP_Q2!AJ102</f>
        <v/>
      </c>
      <c r="K86" s="56"/>
      <c r="L86" s="56"/>
      <c r="M86" s="74"/>
      <c r="N86" s="55" t="str">
        <f>EsP_Q3!AJ102</f>
        <v/>
      </c>
      <c r="O86" s="56"/>
      <c r="P86" s="56"/>
      <c r="Q86" s="74"/>
      <c r="R86" s="55" t="str">
        <f>EsP_Q4!AJ102</f>
        <v/>
      </c>
      <c r="S86" s="56"/>
      <c r="T86" s="56"/>
      <c r="U86" s="74"/>
      <c r="V86" s="55" t="str">
        <f t="shared" si="6"/>
        <v/>
      </c>
      <c r="W86" s="56"/>
      <c r="X86" s="56"/>
      <c r="Y86" s="74"/>
      <c r="Z86" s="115" t="str">
        <f t="shared" si="7"/>
        <v/>
      </c>
      <c r="AA86" s="116"/>
      <c r="AB86" s="117"/>
      <c r="AC86" s="109"/>
      <c r="AD86" s="109"/>
      <c r="AE86" s="118"/>
      <c r="AF86" s="109"/>
      <c r="AG86" s="109"/>
      <c r="AH86" s="109"/>
      <c r="AI86" s="131"/>
      <c r="AK86" s="118"/>
      <c r="AM86" s="127"/>
      <c r="AN86" s="20"/>
      <c r="AO86" s="20"/>
      <c r="AP86" s="20"/>
      <c r="AQ86" s="20"/>
      <c r="AR86" s="20"/>
      <c r="AS86" s="20"/>
      <c r="AT86" s="20"/>
      <c r="AU86" s="20"/>
      <c r="AV86" s="20"/>
      <c r="AW86" s="20"/>
      <c r="AX86" s="20"/>
      <c r="AY86" s="20"/>
      <c r="AZ86" s="20"/>
      <c r="BA86" s="20"/>
      <c r="BB86" s="20"/>
      <c r="BC86" s="20"/>
    </row>
    <row r="87" ht="18" hidden="1" customHeight="1" spans="1:55">
      <c r="A87" s="57">
        <v>41</v>
      </c>
      <c r="B87" s="53">
        <f>'INPUT DATA'!B103</f>
        <v>0</v>
      </c>
      <c r="C87" s="58"/>
      <c r="D87" s="58"/>
      <c r="E87" s="59"/>
      <c r="F87" s="55" t="str">
        <f>EsP_Q1!AJ103</f>
        <v/>
      </c>
      <c r="G87" s="56"/>
      <c r="H87" s="56"/>
      <c r="I87" s="74"/>
      <c r="J87" s="55" t="str">
        <f>EsP_Q2!AJ103</f>
        <v/>
      </c>
      <c r="K87" s="56"/>
      <c r="L87" s="56"/>
      <c r="M87" s="74"/>
      <c r="N87" s="55" t="str">
        <f>EsP_Q3!AJ103</f>
        <v/>
      </c>
      <c r="O87" s="56"/>
      <c r="P87" s="56"/>
      <c r="Q87" s="74"/>
      <c r="R87" s="55" t="str">
        <f>EsP_Q4!AJ103</f>
        <v/>
      </c>
      <c r="S87" s="56"/>
      <c r="T87" s="56"/>
      <c r="U87" s="74"/>
      <c r="V87" s="55" t="str">
        <f t="shared" si="6"/>
        <v/>
      </c>
      <c r="W87" s="56"/>
      <c r="X87" s="56"/>
      <c r="Y87" s="74"/>
      <c r="Z87" s="115" t="str">
        <f t="shared" si="7"/>
        <v/>
      </c>
      <c r="AA87" s="116"/>
      <c r="AB87" s="117"/>
      <c r="AC87" s="109"/>
      <c r="AD87" s="109"/>
      <c r="AE87" s="118"/>
      <c r="AF87" s="109"/>
      <c r="AG87" s="109"/>
      <c r="AH87" s="109"/>
      <c r="AI87" s="131"/>
      <c r="AK87" s="118"/>
      <c r="AM87" s="127"/>
      <c r="AN87" s="20"/>
      <c r="AO87" s="20"/>
      <c r="AP87" s="20"/>
      <c r="AQ87" s="20"/>
      <c r="AR87" s="20"/>
      <c r="AS87" s="20"/>
      <c r="AT87" s="20"/>
      <c r="AU87" s="20"/>
      <c r="AV87" s="20"/>
      <c r="AW87" s="20"/>
      <c r="AX87" s="20"/>
      <c r="AY87" s="20"/>
      <c r="AZ87" s="20"/>
      <c r="BA87" s="20"/>
      <c r="BB87" s="20"/>
      <c r="BC87" s="20"/>
    </row>
    <row r="88" ht="18" hidden="1" customHeight="1" spans="1:55">
      <c r="A88" s="57">
        <v>42</v>
      </c>
      <c r="B88" s="53">
        <f>'INPUT DATA'!B104</f>
        <v>0</v>
      </c>
      <c r="C88" s="58"/>
      <c r="D88" s="58"/>
      <c r="E88" s="59"/>
      <c r="F88" s="55" t="str">
        <f>EsP_Q1!AJ104</f>
        <v/>
      </c>
      <c r="G88" s="56"/>
      <c r="H88" s="56"/>
      <c r="I88" s="74"/>
      <c r="J88" s="55" t="str">
        <f>EsP_Q2!AJ104</f>
        <v/>
      </c>
      <c r="K88" s="56"/>
      <c r="L88" s="56"/>
      <c r="M88" s="74"/>
      <c r="N88" s="55" t="str">
        <f>EsP_Q3!AJ104</f>
        <v/>
      </c>
      <c r="O88" s="56"/>
      <c r="P88" s="56"/>
      <c r="Q88" s="74"/>
      <c r="R88" s="55" t="str">
        <f>EsP_Q4!AJ104</f>
        <v/>
      </c>
      <c r="S88" s="56"/>
      <c r="T88" s="56"/>
      <c r="U88" s="74"/>
      <c r="V88" s="55" t="str">
        <f t="shared" si="6"/>
        <v/>
      </c>
      <c r="W88" s="56"/>
      <c r="X88" s="56"/>
      <c r="Y88" s="74"/>
      <c r="Z88" s="115" t="str">
        <f t="shared" si="7"/>
        <v/>
      </c>
      <c r="AA88" s="116"/>
      <c r="AB88" s="117"/>
      <c r="AC88" s="109"/>
      <c r="AD88" s="109"/>
      <c r="AE88" s="118"/>
      <c r="AF88" s="109"/>
      <c r="AG88" s="109"/>
      <c r="AH88" s="109"/>
      <c r="AI88" s="131"/>
      <c r="AK88" s="118"/>
      <c r="AM88" s="127"/>
      <c r="AN88" s="20"/>
      <c r="AO88" s="20"/>
      <c r="AP88" s="20"/>
      <c r="AQ88" s="20"/>
      <c r="AR88" s="20"/>
      <c r="AS88" s="20"/>
      <c r="AT88" s="20"/>
      <c r="AU88" s="20"/>
      <c r="AV88" s="20"/>
      <c r="AW88" s="20"/>
      <c r="AX88" s="20"/>
      <c r="AY88" s="20"/>
      <c r="AZ88" s="20"/>
      <c r="BA88" s="20"/>
      <c r="BB88" s="20"/>
      <c r="BC88" s="20"/>
    </row>
    <row r="89" ht="18" hidden="1" customHeight="1" spans="1:55">
      <c r="A89" s="57">
        <v>43</v>
      </c>
      <c r="B89" s="53">
        <f>'INPUT DATA'!B105</f>
        <v>0</v>
      </c>
      <c r="C89" s="58"/>
      <c r="D89" s="58"/>
      <c r="E89" s="59"/>
      <c r="F89" s="55" t="str">
        <f>EsP_Q1!AJ105</f>
        <v/>
      </c>
      <c r="G89" s="56"/>
      <c r="H89" s="56"/>
      <c r="I89" s="74"/>
      <c r="J89" s="55" t="str">
        <f>EsP_Q2!AJ105</f>
        <v/>
      </c>
      <c r="K89" s="56"/>
      <c r="L89" s="56"/>
      <c r="M89" s="74"/>
      <c r="N89" s="55" t="str">
        <f>EsP_Q3!AJ105</f>
        <v/>
      </c>
      <c r="O89" s="56"/>
      <c r="P89" s="56"/>
      <c r="Q89" s="74"/>
      <c r="R89" s="55" t="str">
        <f>EsP_Q4!AJ105</f>
        <v/>
      </c>
      <c r="S89" s="56"/>
      <c r="T89" s="56"/>
      <c r="U89" s="74"/>
      <c r="V89" s="55" t="str">
        <f t="shared" si="6"/>
        <v/>
      </c>
      <c r="W89" s="56"/>
      <c r="X89" s="56"/>
      <c r="Y89" s="74"/>
      <c r="Z89" s="115" t="str">
        <f t="shared" si="7"/>
        <v/>
      </c>
      <c r="AA89" s="116"/>
      <c r="AB89" s="117"/>
      <c r="AC89" s="109"/>
      <c r="AD89" s="109"/>
      <c r="AE89" s="118"/>
      <c r="AF89" s="109"/>
      <c r="AG89" s="109"/>
      <c r="AH89" s="109"/>
      <c r="AI89" s="131"/>
      <c r="AK89" s="118"/>
      <c r="AM89" s="127"/>
      <c r="AN89" s="20"/>
      <c r="AO89" s="20"/>
      <c r="AP89" s="20"/>
      <c r="AQ89" s="20"/>
      <c r="AR89" s="20"/>
      <c r="AS89" s="20"/>
      <c r="AT89" s="20"/>
      <c r="AU89" s="20"/>
      <c r="AV89" s="20"/>
      <c r="AW89" s="20"/>
      <c r="AX89" s="20"/>
      <c r="AY89" s="20"/>
      <c r="AZ89" s="20"/>
      <c r="BA89" s="20"/>
      <c r="BB89" s="20"/>
      <c r="BC89" s="20"/>
    </row>
    <row r="90" ht="18" hidden="1" customHeight="1" spans="1:55">
      <c r="A90" s="57">
        <v>44</v>
      </c>
      <c r="B90" s="53">
        <f>'INPUT DATA'!B106</f>
        <v>0</v>
      </c>
      <c r="C90" s="58"/>
      <c r="D90" s="58"/>
      <c r="E90" s="59"/>
      <c r="F90" s="55" t="str">
        <f>EsP_Q1!AJ106</f>
        <v/>
      </c>
      <c r="G90" s="56"/>
      <c r="H90" s="56"/>
      <c r="I90" s="74"/>
      <c r="J90" s="55" t="str">
        <f>EsP_Q2!AJ106</f>
        <v/>
      </c>
      <c r="K90" s="56"/>
      <c r="L90" s="56"/>
      <c r="M90" s="74"/>
      <c r="N90" s="55" t="str">
        <f>EsP_Q3!AJ106</f>
        <v/>
      </c>
      <c r="O90" s="56"/>
      <c r="P90" s="56"/>
      <c r="Q90" s="74"/>
      <c r="R90" s="55" t="str">
        <f>EsP_Q4!AJ106</f>
        <v/>
      </c>
      <c r="S90" s="56"/>
      <c r="T90" s="56"/>
      <c r="U90" s="74"/>
      <c r="V90" s="55" t="str">
        <f t="shared" si="6"/>
        <v/>
      </c>
      <c r="W90" s="56"/>
      <c r="X90" s="56"/>
      <c r="Y90" s="74"/>
      <c r="Z90" s="115" t="str">
        <f t="shared" si="7"/>
        <v/>
      </c>
      <c r="AA90" s="116"/>
      <c r="AB90" s="117"/>
      <c r="AC90" s="109"/>
      <c r="AD90" s="109"/>
      <c r="AE90" s="118"/>
      <c r="AF90" s="109"/>
      <c r="AG90" s="109"/>
      <c r="AH90" s="109"/>
      <c r="AI90" s="131"/>
      <c r="AK90" s="118"/>
      <c r="AM90" s="127"/>
      <c r="AN90" s="20"/>
      <c r="AO90" s="20"/>
      <c r="AP90" s="20"/>
      <c r="AQ90" s="20"/>
      <c r="AR90" s="20"/>
      <c r="AS90" s="20"/>
      <c r="AT90" s="20"/>
      <c r="AU90" s="20"/>
      <c r="AV90" s="20"/>
      <c r="AW90" s="20"/>
      <c r="AX90" s="20"/>
      <c r="AY90" s="20"/>
      <c r="AZ90" s="20"/>
      <c r="BA90" s="20"/>
      <c r="BB90" s="20"/>
      <c r="BC90" s="20"/>
    </row>
    <row r="91" ht="18" hidden="1" customHeight="1" spans="1:55">
      <c r="A91" s="57">
        <v>45</v>
      </c>
      <c r="B91" s="53">
        <f>'INPUT DATA'!B107</f>
        <v>0</v>
      </c>
      <c r="C91" s="58"/>
      <c r="D91" s="58"/>
      <c r="E91" s="59"/>
      <c r="F91" s="55" t="str">
        <f>EsP_Q1!AJ107</f>
        <v/>
      </c>
      <c r="G91" s="56"/>
      <c r="H91" s="56"/>
      <c r="I91" s="74"/>
      <c r="J91" s="55" t="str">
        <f>EsP_Q2!AJ107</f>
        <v/>
      </c>
      <c r="K91" s="56"/>
      <c r="L91" s="56"/>
      <c r="M91" s="74"/>
      <c r="N91" s="55" t="str">
        <f>EsP_Q3!AJ107</f>
        <v/>
      </c>
      <c r="O91" s="56"/>
      <c r="P91" s="56"/>
      <c r="Q91" s="74"/>
      <c r="R91" s="55" t="str">
        <f>EsP_Q4!AJ107</f>
        <v/>
      </c>
      <c r="S91" s="56"/>
      <c r="T91" s="56"/>
      <c r="U91" s="74"/>
      <c r="V91" s="55" t="str">
        <f t="shared" si="6"/>
        <v/>
      </c>
      <c r="W91" s="56"/>
      <c r="X91" s="56"/>
      <c r="Y91" s="74"/>
      <c r="Z91" s="115" t="str">
        <f t="shared" si="7"/>
        <v/>
      </c>
      <c r="AA91" s="116"/>
      <c r="AB91" s="117"/>
      <c r="AC91" s="109"/>
      <c r="AD91" s="109"/>
      <c r="AE91" s="118"/>
      <c r="AF91" s="109"/>
      <c r="AG91" s="109"/>
      <c r="AH91" s="109"/>
      <c r="AI91" s="131"/>
      <c r="AK91" s="118"/>
      <c r="AM91" s="127"/>
      <c r="AN91" s="20"/>
      <c r="AO91" s="20"/>
      <c r="AP91" s="20"/>
      <c r="AQ91" s="20"/>
      <c r="AR91" s="20"/>
      <c r="AS91" s="20"/>
      <c r="AT91" s="20"/>
      <c r="AU91" s="20"/>
      <c r="AV91" s="20"/>
      <c r="AW91" s="20"/>
      <c r="AX91" s="20"/>
      <c r="AY91" s="20"/>
      <c r="AZ91" s="20"/>
      <c r="BA91" s="20"/>
      <c r="BB91" s="20"/>
      <c r="BC91" s="20"/>
    </row>
    <row r="92" ht="18" hidden="1" customHeight="1" spans="1:55">
      <c r="A92" s="57">
        <v>46</v>
      </c>
      <c r="B92" s="53">
        <f>'INPUT DATA'!B108</f>
        <v>0</v>
      </c>
      <c r="C92" s="58"/>
      <c r="D92" s="58"/>
      <c r="E92" s="59"/>
      <c r="F92" s="55" t="str">
        <f>EsP_Q1!AJ108</f>
        <v/>
      </c>
      <c r="G92" s="56"/>
      <c r="H92" s="56"/>
      <c r="I92" s="74"/>
      <c r="J92" s="55" t="str">
        <f>EsP_Q2!AJ108</f>
        <v/>
      </c>
      <c r="K92" s="56"/>
      <c r="L92" s="56"/>
      <c r="M92" s="74"/>
      <c r="N92" s="55" t="str">
        <f>EsP_Q3!AJ108</f>
        <v/>
      </c>
      <c r="O92" s="56"/>
      <c r="P92" s="56"/>
      <c r="Q92" s="74"/>
      <c r="R92" s="55" t="str">
        <f>EsP_Q4!AJ108</f>
        <v/>
      </c>
      <c r="S92" s="56"/>
      <c r="T92" s="56"/>
      <c r="U92" s="74"/>
      <c r="V92" s="55" t="str">
        <f t="shared" si="6"/>
        <v/>
      </c>
      <c r="W92" s="56"/>
      <c r="X92" s="56"/>
      <c r="Y92" s="74"/>
      <c r="Z92" s="115" t="str">
        <f t="shared" si="7"/>
        <v/>
      </c>
      <c r="AA92" s="116"/>
      <c r="AB92" s="117"/>
      <c r="AC92" s="109"/>
      <c r="AD92" s="109"/>
      <c r="AE92" s="118"/>
      <c r="AF92" s="109"/>
      <c r="AG92" s="109"/>
      <c r="AH92" s="109"/>
      <c r="AI92" s="131"/>
      <c r="AK92" s="118"/>
      <c r="AM92" s="127"/>
      <c r="AN92" s="20"/>
      <c r="AO92" s="20"/>
      <c r="AP92" s="20"/>
      <c r="AQ92" s="20"/>
      <c r="AR92" s="20"/>
      <c r="AS92" s="20"/>
      <c r="AT92" s="20"/>
      <c r="AU92" s="20"/>
      <c r="AV92" s="20"/>
      <c r="AW92" s="20"/>
      <c r="AX92" s="20"/>
      <c r="AY92" s="20"/>
      <c r="AZ92" s="20"/>
      <c r="BA92" s="20"/>
      <c r="BB92" s="20"/>
      <c r="BC92" s="20"/>
    </row>
    <row r="93" ht="18" hidden="1" customHeight="1" spans="1:55">
      <c r="A93" s="57">
        <v>47</v>
      </c>
      <c r="B93" s="53">
        <f>'INPUT DATA'!B109</f>
        <v>0</v>
      </c>
      <c r="C93" s="58"/>
      <c r="D93" s="58"/>
      <c r="E93" s="59"/>
      <c r="F93" s="55" t="str">
        <f>EsP_Q1!AJ109</f>
        <v/>
      </c>
      <c r="G93" s="56"/>
      <c r="H93" s="56"/>
      <c r="I93" s="74"/>
      <c r="J93" s="55" t="str">
        <f>EsP_Q2!AJ109</f>
        <v/>
      </c>
      <c r="K93" s="56"/>
      <c r="L93" s="56"/>
      <c r="M93" s="74"/>
      <c r="N93" s="55" t="str">
        <f>EsP_Q3!AJ109</f>
        <v/>
      </c>
      <c r="O93" s="56"/>
      <c r="P93" s="56"/>
      <c r="Q93" s="74"/>
      <c r="R93" s="55" t="str">
        <f>EsP_Q4!AJ109</f>
        <v/>
      </c>
      <c r="S93" s="56"/>
      <c r="T93" s="56"/>
      <c r="U93" s="74"/>
      <c r="V93" s="55" t="str">
        <f t="shared" si="6"/>
        <v/>
      </c>
      <c r="W93" s="56"/>
      <c r="X93" s="56"/>
      <c r="Y93" s="74"/>
      <c r="Z93" s="115" t="str">
        <f t="shared" si="7"/>
        <v/>
      </c>
      <c r="AA93" s="116"/>
      <c r="AB93" s="117"/>
      <c r="AC93" s="109"/>
      <c r="AD93" s="109"/>
      <c r="AE93" s="118"/>
      <c r="AF93" s="109"/>
      <c r="AG93" s="109"/>
      <c r="AH93" s="109"/>
      <c r="AI93" s="131"/>
      <c r="AK93" s="118"/>
      <c r="AM93" s="127"/>
      <c r="AN93" s="20"/>
      <c r="AO93" s="20"/>
      <c r="AP93" s="20"/>
      <c r="AQ93" s="20"/>
      <c r="AR93" s="20"/>
      <c r="AS93" s="20"/>
      <c r="AT93" s="20"/>
      <c r="AU93" s="20"/>
      <c r="AV93" s="20"/>
      <c r="AW93" s="20"/>
      <c r="AX93" s="20"/>
      <c r="AY93" s="20"/>
      <c r="AZ93" s="20"/>
      <c r="BA93" s="20"/>
      <c r="BB93" s="20"/>
      <c r="BC93" s="20"/>
    </row>
    <row r="94" ht="18" hidden="1" customHeight="1" spans="1:55">
      <c r="A94" s="57">
        <v>48</v>
      </c>
      <c r="B94" s="53">
        <f>'INPUT DATA'!B110</f>
        <v>0</v>
      </c>
      <c r="C94" s="58"/>
      <c r="D94" s="58"/>
      <c r="E94" s="59"/>
      <c r="F94" s="55" t="str">
        <f>EsP_Q1!AJ110</f>
        <v/>
      </c>
      <c r="G94" s="56"/>
      <c r="H94" s="56"/>
      <c r="I94" s="74"/>
      <c r="J94" s="55" t="str">
        <f>EsP_Q2!AJ110</f>
        <v/>
      </c>
      <c r="K94" s="56"/>
      <c r="L94" s="56"/>
      <c r="M94" s="74"/>
      <c r="N94" s="55" t="str">
        <f>EsP_Q3!AJ110</f>
        <v/>
      </c>
      <c r="O94" s="56"/>
      <c r="P94" s="56"/>
      <c r="Q94" s="74"/>
      <c r="R94" s="55" t="str">
        <f>EsP_Q4!AJ110</f>
        <v/>
      </c>
      <c r="S94" s="56"/>
      <c r="T94" s="56"/>
      <c r="U94" s="74"/>
      <c r="V94" s="55" t="str">
        <f t="shared" si="6"/>
        <v/>
      </c>
      <c r="W94" s="56"/>
      <c r="X94" s="56"/>
      <c r="Y94" s="74"/>
      <c r="Z94" s="115" t="str">
        <f t="shared" si="7"/>
        <v/>
      </c>
      <c r="AA94" s="116"/>
      <c r="AB94" s="117"/>
      <c r="AC94" s="109"/>
      <c r="AD94" s="109"/>
      <c r="AE94" s="118"/>
      <c r="AF94" s="109"/>
      <c r="AG94" s="109"/>
      <c r="AH94" s="109"/>
      <c r="AI94" s="131"/>
      <c r="AK94" s="118"/>
      <c r="AM94" s="127"/>
      <c r="AN94" s="20"/>
      <c r="AO94" s="20"/>
      <c r="AP94" s="20"/>
      <c r="AQ94" s="20"/>
      <c r="AR94" s="20"/>
      <c r="AS94" s="20"/>
      <c r="AT94" s="20"/>
      <c r="AU94" s="20"/>
      <c r="AV94" s="20"/>
      <c r="AW94" s="20"/>
      <c r="AX94" s="20"/>
      <c r="AY94" s="20"/>
      <c r="AZ94" s="20"/>
      <c r="BA94" s="20"/>
      <c r="BB94" s="20"/>
      <c r="BC94" s="20"/>
    </row>
    <row r="95" ht="18" hidden="1" customHeight="1" spans="1:55">
      <c r="A95" s="57">
        <v>49</v>
      </c>
      <c r="B95" s="137">
        <f>'INPUT DATA'!B111</f>
        <v>0</v>
      </c>
      <c r="C95" s="58"/>
      <c r="D95" s="58"/>
      <c r="E95" s="59"/>
      <c r="F95" s="55" t="str">
        <f>EsP_Q1!AJ111</f>
        <v/>
      </c>
      <c r="G95" s="56"/>
      <c r="H95" s="56"/>
      <c r="I95" s="74"/>
      <c r="J95" s="55" t="str">
        <f>EsP_Q2!AJ111</f>
        <v/>
      </c>
      <c r="K95" s="56"/>
      <c r="L95" s="56"/>
      <c r="M95" s="74"/>
      <c r="N95" s="55" t="str">
        <f>EsP_Q3!AJ111</f>
        <v/>
      </c>
      <c r="O95" s="56"/>
      <c r="P95" s="56"/>
      <c r="Q95" s="74"/>
      <c r="R95" s="55" t="str">
        <f>EsP_Q4!AJ111</f>
        <v/>
      </c>
      <c r="S95" s="56"/>
      <c r="T95" s="56"/>
      <c r="U95" s="74"/>
      <c r="V95" s="55" t="str">
        <f t="shared" si="6"/>
        <v/>
      </c>
      <c r="W95" s="56"/>
      <c r="X95" s="56"/>
      <c r="Y95" s="74"/>
      <c r="Z95" s="115" t="str">
        <f t="shared" si="7"/>
        <v/>
      </c>
      <c r="AA95" s="116"/>
      <c r="AB95" s="117"/>
      <c r="AC95" s="109"/>
      <c r="AD95" s="109"/>
      <c r="AE95" s="118"/>
      <c r="AF95" s="109"/>
      <c r="AG95" s="109"/>
      <c r="AH95" s="109"/>
      <c r="AI95" s="131"/>
      <c r="AK95" s="14"/>
      <c r="AM95" s="127"/>
      <c r="AN95" s="20"/>
      <c r="AO95" s="20"/>
      <c r="AP95" s="20"/>
      <c r="AQ95" s="20"/>
      <c r="AR95" s="20"/>
      <c r="AS95" s="20"/>
      <c r="AT95" s="20"/>
      <c r="AU95" s="20"/>
      <c r="AV95" s="20"/>
      <c r="AW95" s="20"/>
      <c r="AX95" s="20"/>
      <c r="AY95" s="20"/>
      <c r="AZ95" s="20"/>
      <c r="BA95" s="20"/>
      <c r="BB95" s="20"/>
      <c r="BC95" s="20"/>
    </row>
    <row r="96" ht="18" hidden="1" customHeight="1" spans="1:55">
      <c r="A96" s="138">
        <v>50</v>
      </c>
      <c r="B96" s="139">
        <f>'INPUT DATA'!B112</f>
        <v>0</v>
      </c>
      <c r="C96" s="140"/>
      <c r="D96" s="140"/>
      <c r="E96" s="141"/>
      <c r="F96" s="142" t="str">
        <f>EsP_Q1!AJ112</f>
        <v/>
      </c>
      <c r="G96" s="143"/>
      <c r="H96" s="143"/>
      <c r="I96" s="158"/>
      <c r="J96" s="142" t="str">
        <f>EsP_Q2!AJ112</f>
        <v/>
      </c>
      <c r="K96" s="143"/>
      <c r="L96" s="143"/>
      <c r="M96" s="158"/>
      <c r="N96" s="142" t="str">
        <f>EsP_Q3!AJ112</f>
        <v/>
      </c>
      <c r="O96" s="143"/>
      <c r="P96" s="143"/>
      <c r="Q96" s="158"/>
      <c r="R96" s="142" t="str">
        <f>EsP_Q4!AJ112</f>
        <v/>
      </c>
      <c r="S96" s="143"/>
      <c r="T96" s="143"/>
      <c r="U96" s="158"/>
      <c r="V96" s="142" t="str">
        <f t="shared" si="6"/>
        <v/>
      </c>
      <c r="W96" s="143"/>
      <c r="X96" s="143"/>
      <c r="Y96" s="158"/>
      <c r="Z96" s="160" t="str">
        <f t="shared" si="7"/>
        <v/>
      </c>
      <c r="AA96" s="161"/>
      <c r="AB96" s="162"/>
      <c r="AC96" s="109"/>
      <c r="AD96" s="109"/>
      <c r="AE96" s="118"/>
      <c r="AF96" s="109"/>
      <c r="AG96" s="109"/>
      <c r="AH96" s="109"/>
      <c r="AI96" s="131"/>
      <c r="AK96" s="14"/>
      <c r="AM96" s="127"/>
      <c r="AN96" s="20"/>
      <c r="AO96" s="20"/>
      <c r="AP96" s="20"/>
      <c r="AQ96" s="20"/>
      <c r="AR96" s="20"/>
      <c r="AS96" s="20"/>
      <c r="AT96" s="20"/>
      <c r="AU96" s="20"/>
      <c r="AV96" s="20"/>
      <c r="AW96" s="20"/>
      <c r="AX96" s="20"/>
      <c r="AY96" s="20"/>
      <c r="AZ96" s="20"/>
      <c r="BA96" s="20"/>
      <c r="BB96" s="20"/>
      <c r="BC96" s="20"/>
    </row>
    <row r="97" spans="1:28">
      <c r="A97" s="144"/>
      <c r="B97" s="145" t="s">
        <v>48</v>
      </c>
      <c r="C97" s="146"/>
      <c r="D97" s="146"/>
      <c r="E97" s="146"/>
      <c r="F97" s="118"/>
      <c r="G97" s="118"/>
      <c r="H97" s="118"/>
      <c r="I97" s="118"/>
      <c r="J97" s="118"/>
      <c r="K97" s="118"/>
      <c r="L97" s="118"/>
      <c r="M97" s="118"/>
      <c r="N97" s="118"/>
      <c r="O97" s="118"/>
      <c r="P97" s="118"/>
      <c r="Q97" s="103"/>
      <c r="R97" s="103"/>
      <c r="S97" s="118"/>
      <c r="T97" s="118"/>
      <c r="U97" s="118"/>
      <c r="V97" s="118"/>
      <c r="W97" s="118"/>
      <c r="X97" s="118"/>
      <c r="Y97" s="118"/>
      <c r="Z97" s="118"/>
      <c r="AA97" s="118"/>
      <c r="AB97" s="163"/>
    </row>
    <row r="98" spans="1:28">
      <c r="A98" s="144"/>
      <c r="B98" s="145"/>
      <c r="C98" s="146"/>
      <c r="D98" s="146"/>
      <c r="E98" s="146"/>
      <c r="F98" s="118"/>
      <c r="G98" s="118"/>
      <c r="H98" s="118"/>
      <c r="I98" s="118"/>
      <c r="J98" s="118"/>
      <c r="K98" s="118"/>
      <c r="L98" s="118"/>
      <c r="M98" s="118"/>
      <c r="N98" s="118"/>
      <c r="O98" s="118"/>
      <c r="P98" s="118"/>
      <c r="Q98" s="103"/>
      <c r="R98" s="103"/>
      <c r="S98" s="118"/>
      <c r="T98" s="118"/>
      <c r="U98" s="118"/>
      <c r="V98" s="118"/>
      <c r="W98" s="118"/>
      <c r="X98" s="118"/>
      <c r="Y98" s="118"/>
      <c r="Z98" s="118"/>
      <c r="AA98" s="118"/>
      <c r="AB98" s="163"/>
    </row>
    <row r="99" spans="1:28">
      <c r="A99" s="144"/>
      <c r="B99" s="136" t="s">
        <v>15</v>
      </c>
      <c r="C99" s="146"/>
      <c r="D99" s="146"/>
      <c r="E99" s="146"/>
      <c r="F99" s="118"/>
      <c r="G99" s="118"/>
      <c r="H99" s="118"/>
      <c r="I99" s="118"/>
      <c r="J99" s="118"/>
      <c r="K99" s="118"/>
      <c r="L99" s="118"/>
      <c r="M99" s="118"/>
      <c r="N99" s="118"/>
      <c r="O99" s="118"/>
      <c r="P99" s="118"/>
      <c r="Q99" s="103"/>
      <c r="R99" s="103"/>
      <c r="S99" s="118"/>
      <c r="T99" s="118"/>
      <c r="U99" s="118"/>
      <c r="V99" s="118"/>
      <c r="W99" s="118"/>
      <c r="X99" s="118"/>
      <c r="Y99" s="118"/>
      <c r="Z99" s="118"/>
      <c r="AA99" s="118"/>
      <c r="AB99" s="163"/>
    </row>
    <row r="100" spans="1:28">
      <c r="A100" s="144"/>
      <c r="B100" s="145"/>
      <c r="C100" s="118"/>
      <c r="D100" s="146"/>
      <c r="E100" s="146"/>
      <c r="F100" s="118"/>
      <c r="G100" s="118"/>
      <c r="H100" s="118"/>
      <c r="I100" s="118"/>
      <c r="J100" s="118"/>
      <c r="K100" s="118"/>
      <c r="L100" s="118"/>
      <c r="M100" s="118"/>
      <c r="N100" s="118"/>
      <c r="O100" s="118"/>
      <c r="P100" s="118"/>
      <c r="Q100" s="103"/>
      <c r="R100" s="103"/>
      <c r="S100" s="118"/>
      <c r="T100" s="118"/>
      <c r="U100" s="118"/>
      <c r="V100" s="118"/>
      <c r="W100" s="118"/>
      <c r="X100" s="118"/>
      <c r="Y100" s="118"/>
      <c r="Z100" s="118"/>
      <c r="AA100" s="118"/>
      <c r="AB100" s="163"/>
    </row>
    <row r="101" spans="1:28">
      <c r="A101" s="144"/>
      <c r="B101" s="145"/>
      <c r="C101" s="118"/>
      <c r="D101" s="146"/>
      <c r="E101" s="146"/>
      <c r="F101" s="118"/>
      <c r="G101" s="118"/>
      <c r="H101" s="118"/>
      <c r="I101" s="118"/>
      <c r="J101" s="118"/>
      <c r="K101" s="118"/>
      <c r="L101" s="118"/>
      <c r="M101" s="118"/>
      <c r="N101" s="118"/>
      <c r="O101" s="118"/>
      <c r="P101" s="118"/>
      <c r="Q101" s="103"/>
      <c r="R101" s="103"/>
      <c r="S101" s="118"/>
      <c r="T101" s="118"/>
      <c r="U101" s="118"/>
      <c r="V101" s="118"/>
      <c r="W101" s="118"/>
      <c r="X101" s="118"/>
      <c r="Y101" s="118"/>
      <c r="Z101" s="118"/>
      <c r="AA101" s="118"/>
      <c r="AB101" s="163"/>
    </row>
    <row r="102" spans="1:28">
      <c r="A102" s="144"/>
      <c r="B102" s="145" t="s">
        <v>49</v>
      </c>
      <c r="C102" s="118"/>
      <c r="D102" s="146"/>
      <c r="E102" s="146"/>
      <c r="F102" s="118"/>
      <c r="G102" s="118"/>
      <c r="H102" s="118"/>
      <c r="I102" s="118"/>
      <c r="J102" s="118"/>
      <c r="K102" s="118"/>
      <c r="L102" s="118"/>
      <c r="M102" s="118"/>
      <c r="N102" s="118"/>
      <c r="O102" s="118"/>
      <c r="P102" s="118"/>
      <c r="Q102" s="103"/>
      <c r="R102" s="103"/>
      <c r="S102" s="118"/>
      <c r="T102" s="118"/>
      <c r="U102" s="118"/>
      <c r="V102" s="118"/>
      <c r="W102" s="118"/>
      <c r="X102" s="118"/>
      <c r="Y102" s="118"/>
      <c r="Z102" s="118"/>
      <c r="AA102" s="118"/>
      <c r="AB102" s="163"/>
    </row>
    <row r="103" spans="1:28">
      <c r="A103" s="144"/>
      <c r="B103" s="136"/>
      <c r="C103" s="136"/>
      <c r="D103" s="147"/>
      <c r="E103" s="146"/>
      <c r="F103" s="118"/>
      <c r="G103" s="118"/>
      <c r="H103" s="118"/>
      <c r="I103" s="118"/>
      <c r="J103" s="118"/>
      <c r="K103" s="118"/>
      <c r="L103" s="118"/>
      <c r="M103" s="118"/>
      <c r="N103" s="118"/>
      <c r="O103" s="118"/>
      <c r="P103" s="118"/>
      <c r="Q103" s="103"/>
      <c r="R103" s="103"/>
      <c r="S103" s="118"/>
      <c r="T103" s="118"/>
      <c r="U103" s="118"/>
      <c r="V103" s="118"/>
      <c r="W103" s="118"/>
      <c r="X103" s="118"/>
      <c r="Y103" s="118"/>
      <c r="Z103" s="118"/>
      <c r="AA103" s="118"/>
      <c r="AB103" s="163"/>
    </row>
    <row r="104" spans="1:28">
      <c r="A104" s="144"/>
      <c r="B104" s="136" t="s">
        <v>50</v>
      </c>
      <c r="C104" s="118"/>
      <c r="D104" s="146"/>
      <c r="E104" s="146"/>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63"/>
    </row>
    <row r="105" spans="1:28">
      <c r="A105" s="148"/>
      <c r="B105" s="149" t="s">
        <v>51</v>
      </c>
      <c r="C105" s="150"/>
      <c r="D105" s="151"/>
      <c r="E105" s="151"/>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64"/>
    </row>
    <row r="106" spans="1:28">
      <c r="A106" s="144"/>
      <c r="B106" s="118"/>
      <c r="C106" s="146"/>
      <c r="D106" s="146"/>
      <c r="E106" s="146"/>
      <c r="F106" s="118"/>
      <c r="G106" s="118"/>
      <c r="H106" s="118"/>
      <c r="I106" s="118"/>
      <c r="J106" s="118"/>
      <c r="K106" s="118"/>
      <c r="L106" s="118"/>
      <c r="M106" s="118"/>
      <c r="N106" s="118"/>
      <c r="O106" s="118"/>
      <c r="P106" s="118"/>
      <c r="Q106" s="103"/>
      <c r="R106" s="103"/>
      <c r="S106" s="118"/>
      <c r="T106" s="118"/>
      <c r="U106" s="118"/>
      <c r="V106" s="118"/>
      <c r="W106" s="118"/>
      <c r="X106" s="118"/>
      <c r="Y106" s="118"/>
      <c r="Z106" s="118"/>
      <c r="AA106" s="118"/>
      <c r="AB106" s="163"/>
    </row>
    <row r="107" spans="1:28">
      <c r="A107" s="144"/>
      <c r="B107" s="152" t="s">
        <v>52</v>
      </c>
      <c r="C107" s="152"/>
      <c r="D107" s="152"/>
      <c r="E107" s="152"/>
      <c r="F107" s="152"/>
      <c r="G107" s="118"/>
      <c r="H107" s="118"/>
      <c r="I107" s="118"/>
      <c r="J107" s="118"/>
      <c r="K107" s="118"/>
      <c r="L107" s="118"/>
      <c r="M107" s="118"/>
      <c r="N107" s="118"/>
      <c r="O107" s="118"/>
      <c r="P107" s="118"/>
      <c r="Q107" s="103"/>
      <c r="R107" s="103"/>
      <c r="S107" s="118"/>
      <c r="T107" s="118"/>
      <c r="U107" s="118"/>
      <c r="V107" s="118"/>
      <c r="W107" s="118"/>
      <c r="X107" s="118"/>
      <c r="Y107" s="118"/>
      <c r="Z107" s="118"/>
      <c r="AA107" s="118"/>
      <c r="AB107" s="163"/>
    </row>
    <row r="108" spans="1:28">
      <c r="A108" s="144"/>
      <c r="B108" s="153"/>
      <c r="C108" s="153"/>
      <c r="D108" s="154"/>
      <c r="E108" s="154"/>
      <c r="F108" s="153"/>
      <c r="G108" s="118"/>
      <c r="H108" s="118"/>
      <c r="I108" s="118"/>
      <c r="J108" s="118"/>
      <c r="K108" s="118"/>
      <c r="L108" s="118"/>
      <c r="M108" s="118"/>
      <c r="N108" s="118"/>
      <c r="O108" s="118"/>
      <c r="P108" s="118"/>
      <c r="Q108" s="103"/>
      <c r="R108" s="103"/>
      <c r="S108" s="118"/>
      <c r="T108" s="118"/>
      <c r="U108" s="118"/>
      <c r="V108" s="118"/>
      <c r="W108" s="118"/>
      <c r="X108" s="118"/>
      <c r="Y108" s="118"/>
      <c r="Z108" s="118"/>
      <c r="AA108" s="118"/>
      <c r="AB108" s="163"/>
    </row>
    <row r="109" spans="1:28">
      <c r="A109" s="144"/>
      <c r="B109" s="153"/>
      <c r="C109" s="153"/>
      <c r="D109" s="154"/>
      <c r="E109" s="154"/>
      <c r="F109" s="153"/>
      <c r="G109" s="118"/>
      <c r="H109" s="118"/>
      <c r="I109" s="118"/>
      <c r="J109" s="118"/>
      <c r="K109" s="118"/>
      <c r="L109" s="118"/>
      <c r="M109" s="118"/>
      <c r="N109" s="118"/>
      <c r="O109" s="118"/>
      <c r="P109" s="118"/>
      <c r="Q109" s="103"/>
      <c r="R109" s="103"/>
      <c r="S109" s="118"/>
      <c r="T109" s="118"/>
      <c r="U109" s="118"/>
      <c r="V109" s="118"/>
      <c r="W109" s="118"/>
      <c r="X109" s="118"/>
      <c r="Y109" s="118"/>
      <c r="Z109" s="118"/>
      <c r="AA109" s="118"/>
      <c r="AB109" s="163"/>
    </row>
    <row r="110" spans="1:28">
      <c r="A110" s="144"/>
      <c r="B110" s="152" t="s">
        <v>53</v>
      </c>
      <c r="C110" s="152"/>
      <c r="D110" s="152"/>
      <c r="E110" s="152"/>
      <c r="F110" s="152"/>
      <c r="G110" s="152"/>
      <c r="H110" s="152"/>
      <c r="I110" s="118"/>
      <c r="J110" s="118"/>
      <c r="K110" s="118"/>
      <c r="L110" s="118"/>
      <c r="M110" s="118"/>
      <c r="N110" s="118"/>
      <c r="O110" s="118"/>
      <c r="P110" s="118"/>
      <c r="Q110" s="103"/>
      <c r="R110" s="103"/>
      <c r="S110" s="118"/>
      <c r="T110" s="118"/>
      <c r="U110" s="118"/>
      <c r="V110" s="118"/>
      <c r="W110" s="118"/>
      <c r="X110" s="118"/>
      <c r="Y110" s="118"/>
      <c r="Z110" s="118"/>
      <c r="AA110" s="118"/>
      <c r="AB110" s="163"/>
    </row>
    <row r="111" s="17" customFormat="1" ht="15.75" spans="1:55">
      <c r="A111" s="155"/>
      <c r="B111" s="156" t="s">
        <v>54</v>
      </c>
      <c r="C111" s="156"/>
      <c r="D111" s="156"/>
      <c r="E111" s="156"/>
      <c r="F111" s="156"/>
      <c r="G111" s="157"/>
      <c r="H111" s="157"/>
      <c r="I111" s="157"/>
      <c r="J111" s="157"/>
      <c r="K111" s="157"/>
      <c r="L111" s="157"/>
      <c r="M111" s="157"/>
      <c r="N111" s="157"/>
      <c r="O111" s="157"/>
      <c r="P111" s="157"/>
      <c r="Q111" s="159"/>
      <c r="R111" s="159"/>
      <c r="S111" s="157"/>
      <c r="T111" s="157"/>
      <c r="U111" s="157"/>
      <c r="V111" s="157"/>
      <c r="W111" s="157"/>
      <c r="X111" s="157"/>
      <c r="Y111" s="157"/>
      <c r="Z111" s="157"/>
      <c r="AA111" s="157"/>
      <c r="AB111" s="165"/>
      <c r="AC111" s="19"/>
      <c r="AD111" s="19"/>
      <c r="AF111" s="19"/>
      <c r="AG111" s="19"/>
      <c r="AH111" s="19"/>
      <c r="AI111" s="15"/>
      <c r="AM111" s="15"/>
      <c r="AN111" s="15"/>
      <c r="AO111" s="15"/>
      <c r="AP111" s="15"/>
      <c r="AQ111" s="15"/>
      <c r="AR111" s="15"/>
      <c r="AS111" s="15"/>
      <c r="AT111" s="15"/>
      <c r="AU111" s="15"/>
      <c r="AV111" s="15"/>
      <c r="AW111" s="15"/>
      <c r="AX111" s="15"/>
      <c r="AY111" s="15"/>
      <c r="AZ111" s="15"/>
      <c r="BA111" s="15"/>
      <c r="BB111" s="15"/>
      <c r="BC111" s="15"/>
    </row>
    <row r="116" s="17" customFormat="1" spans="2:55">
      <c r="B116" s="118"/>
      <c r="C116" s="18"/>
      <c r="D116" s="18"/>
      <c r="E116" s="18"/>
      <c r="Q116" s="19"/>
      <c r="R116" s="19"/>
      <c r="AC116" s="19"/>
      <c r="AD116" s="19"/>
      <c r="AF116" s="19"/>
      <c r="AG116" s="19"/>
      <c r="AH116" s="19"/>
      <c r="AI116" s="15"/>
      <c r="AM116" s="15"/>
      <c r="AN116" s="15"/>
      <c r="AO116" s="15"/>
      <c r="AP116" s="15"/>
      <c r="AQ116" s="15"/>
      <c r="AR116" s="15"/>
      <c r="AS116" s="15"/>
      <c r="AT116" s="15"/>
      <c r="AU116" s="15"/>
      <c r="AV116" s="15"/>
      <c r="AW116" s="15"/>
      <c r="AX116" s="15"/>
      <c r="AY116" s="15"/>
      <c r="AZ116" s="15"/>
      <c r="BA116" s="15"/>
      <c r="BB116" s="15"/>
      <c r="BC116" s="15"/>
    </row>
  </sheetData>
  <mergeCells count="538">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B39:E39"/>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F60:I60"/>
    <mergeCell ref="J60:M60"/>
    <mergeCell ref="N60:Q60"/>
    <mergeCell ref="R60:U60"/>
    <mergeCell ref="F61:I61"/>
    <mergeCell ref="J61:M61"/>
    <mergeCell ref="N61:Q61"/>
    <mergeCell ref="R61:U61"/>
    <mergeCell ref="F62:I62"/>
    <mergeCell ref="J62:M62"/>
    <mergeCell ref="N62:Q62"/>
    <mergeCell ref="R62:U62"/>
    <mergeCell ref="V62:Y62"/>
    <mergeCell ref="F63:I63"/>
    <mergeCell ref="J63:M63"/>
    <mergeCell ref="N63:Q63"/>
    <mergeCell ref="R63:U63"/>
    <mergeCell ref="V63:Y63"/>
    <mergeCell ref="F64:I64"/>
    <mergeCell ref="J64:M64"/>
    <mergeCell ref="R64:U64"/>
    <mergeCell ref="V64:Y64"/>
    <mergeCell ref="F65:I65"/>
    <mergeCell ref="J65:M65"/>
    <mergeCell ref="N65:Q65"/>
    <mergeCell ref="R65:U65"/>
    <mergeCell ref="V65:Y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O104:S104"/>
    <mergeCell ref="B107:F107"/>
    <mergeCell ref="B110:H110"/>
    <mergeCell ref="B111:F111"/>
    <mergeCell ref="A8:A11"/>
    <mergeCell ref="Z10:AB11"/>
    <mergeCell ref="A1:AB2"/>
    <mergeCell ref="B8:E11"/>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2 JL65542 JY65542 KB65542 TH65542 TU65542 TX65542 ADD65542 ADQ65542 ADT65542 AMZ65542 ANM65542 ANP65542 AWV65542 AXI65542 AXL65542 BGR65542 BHE65542 BHH65542 BQN65542 BRA65542 BRD65542 CAJ65542 CAW65542 CAZ65542 CKF65542 CKS65542 CKV65542 CUB65542 CUO65542 CUR65542 DDX65542 DEK65542 DEN65542 DNT65542 DOG65542 DOJ65542 DXP65542 DYC65542 DYF65542 EHL65542 EHY65542 EIB65542 ERH65542 ERU65542 ERX65542 FBD65542 FBQ65542 FBT65542 FKZ65542 FLM65542 FLP65542 FUV65542 FVI65542 FVL65542 GER65542 GFE65542 GFH65542 GON65542 GPA65542 GPD65542 GYJ65542 GYW65542 GYZ65542 HIF65542 HIS65542 HIV65542 HSB65542 HSO65542 HSR65542 IBX65542 ICK65542 ICN65542 ILT65542 IMG65542 IMJ65542 IVP65542 IWC65542 IWF65542 JFL65542 JFY65542 JGB65542 JPH65542 JPU65542 JPX65542 JZD65542 JZQ65542 JZT65542 KIZ65542 KJM65542 KJP65542 KSV65542 KTI65542 KTL65542 LCR65542 LDE65542 LDH65542 LMN65542 LNA65542 LND65542 LWJ65542 LWW65542 LWZ65542 MGF65542 MGS65542 MGV65542 MQB65542 MQO65542 MQR65542 MZX65542 NAK65542 NAN65542 NJT65542 NKG65542 NKJ65542 NTP65542 NUC65542 NUF65542 ODL65542 ODY65542 OEB65542 ONH65542 ONU65542 ONX65542 OXD65542 OXQ65542 OXT65542 PGZ65542 PHM65542 PHP65542 PQV65542 PRI65542 PRL65542 QAR65542 QBE65542 QBH65542 QKN65542 QLA65542 QLD65542 QUJ65542 QUW65542 QUZ65542 REF65542 RES65542 REV65542 ROB65542 ROO65542 ROR65542 RXX65542 RYK65542 RYN65542 SHT65542 SIG65542 SIJ65542 SRP65542 SSC65542 SSF65542 TBL65542 TBY65542 TCB65542 TLH65542 TLU65542 TLX65542 TVD65542 TVQ65542 TVT65542 UEZ65542 UFM65542 UFP65542 UOV65542 UPI65542 UPL65542 UYR65542 UZE65542 UZH65542 VIN65542 VJA65542 VJD65542 VSJ65542 VSW65542 VSZ65542 WCF65542 WCS65542 WCV65542 WMB65542 WMO65542 WMR65542 WVX65542 WWK65542 WWN65542 Q131078 JL131078 JY131078 KB131078 TH131078 TU131078 TX131078 ADD131078 ADQ131078 ADT131078 AMZ131078 ANM131078 ANP131078 AWV131078 AXI131078 AXL131078 BGR131078 BHE131078 BHH131078 BQN131078 BRA131078 BRD131078 CAJ131078 CAW131078 CAZ131078 CKF131078 CKS131078 CKV131078 CUB131078 CUO131078 CUR131078 DDX131078 DEK131078 DEN131078 DNT131078 DOG131078 DOJ131078 DXP131078 DYC131078 DYF131078 EHL131078 EHY131078 EIB131078 ERH131078 ERU131078 ERX131078 FBD131078 FBQ131078 FBT131078 FKZ131078 FLM131078 FLP131078 FUV131078 FVI131078 FVL131078 GER131078 GFE131078 GFH131078 GON131078 GPA131078 GPD131078 GYJ131078 GYW131078 GYZ131078 HIF131078 HIS131078 HIV131078 HSB131078 HSO131078 HSR131078 IBX131078 ICK131078 ICN131078 ILT131078 IMG131078 IMJ131078 IVP131078 IWC131078 IWF131078 JFL131078 JFY131078 JGB131078 JPH131078 JPU131078 JPX131078 JZD131078 JZQ131078 JZT131078 KIZ131078 KJM131078 KJP131078 KSV131078 KTI131078 KTL131078 LCR131078 LDE131078 LDH131078 LMN131078 LNA131078 LND131078 LWJ131078 LWW131078 LWZ131078 MGF131078 MGS131078 MGV131078 MQB131078 MQO131078 MQR131078 MZX131078 NAK131078 NAN131078 NJT131078 NKG131078 NKJ131078 NTP131078 NUC131078 NUF131078 ODL131078 ODY131078 OEB131078 ONH131078 ONU131078 ONX131078 OXD131078 OXQ131078 OXT131078 PGZ131078 PHM131078 PHP131078 PQV131078 PRI131078 PRL131078 QAR131078 QBE131078 QBH131078 QKN131078 QLA131078 QLD131078 QUJ131078 QUW131078 QUZ131078 REF131078 RES131078 REV131078 ROB131078 ROO131078 ROR131078 RXX131078 RYK131078 RYN131078 SHT131078 SIG131078 SIJ131078 SRP131078 SSC131078 SSF131078 TBL131078 TBY131078 TCB131078 TLH131078 TLU131078 TLX131078 TVD131078 TVQ131078 TVT131078 UEZ131078 UFM131078 UFP131078 UOV131078 UPI131078 UPL131078 UYR131078 UZE131078 UZH131078 VIN131078 VJA131078 VJD131078 VSJ131078 VSW131078 VSZ131078 WCF131078 WCS131078 WCV131078 WMB131078 WMO131078 WMR131078 WVX131078 WWK131078 WWN131078 Q196614 JL196614 JY196614 KB196614 TH196614 TU196614 TX196614 ADD196614 ADQ196614 ADT196614 AMZ196614 ANM196614 ANP196614 AWV196614 AXI196614 AXL196614 BGR196614 BHE196614 BHH196614 BQN196614 BRA196614 BRD196614 CAJ196614 CAW196614 CAZ196614 CKF196614 CKS196614 CKV196614 CUB196614 CUO196614 CUR196614 DDX196614 DEK196614 DEN196614 DNT196614 DOG196614 DOJ196614 DXP196614 DYC196614 DYF196614 EHL196614 EHY196614 EIB196614 ERH196614 ERU196614 ERX196614 FBD196614 FBQ196614 FBT196614 FKZ196614 FLM196614 FLP196614 FUV196614 FVI196614 FVL196614 GER196614 GFE196614 GFH196614 GON196614 GPA196614 GPD196614 GYJ196614 GYW196614 GYZ196614 HIF196614 HIS196614 HIV196614 HSB196614 HSO196614 HSR196614 IBX196614 ICK196614 ICN196614 ILT196614 IMG196614 IMJ196614 IVP196614 IWC196614 IWF196614 JFL196614 JFY196614 JGB196614 JPH196614 JPU196614 JPX196614 JZD196614 JZQ196614 JZT196614 KIZ196614 KJM196614 KJP196614 KSV196614 KTI196614 KTL196614 LCR196614 LDE196614 LDH196614 LMN196614 LNA196614 LND196614 LWJ196614 LWW196614 LWZ196614 MGF196614 MGS196614 MGV196614 MQB196614 MQO196614 MQR196614 MZX196614 NAK196614 NAN196614 NJT196614 NKG196614 NKJ196614 NTP196614 NUC196614 NUF196614 ODL196614 ODY196614 OEB196614 ONH196614 ONU196614 ONX196614 OXD196614 OXQ196614 OXT196614 PGZ196614 PHM196614 PHP196614 PQV196614 PRI196614 PRL196614 QAR196614 QBE196614 QBH196614 QKN196614 QLA196614 QLD196614 QUJ196614 QUW196614 QUZ196614 REF196614 RES196614 REV196614 ROB196614 ROO196614 ROR196614 RXX196614 RYK196614 RYN196614 SHT196614 SIG196614 SIJ196614 SRP196614 SSC196614 SSF196614 TBL196614 TBY196614 TCB196614 TLH196614 TLU196614 TLX196614 TVD196614 TVQ196614 TVT196614 UEZ196614 UFM196614 UFP196614 UOV196614 UPI196614 UPL196614 UYR196614 UZE196614 UZH196614 VIN196614 VJA196614 VJD196614 VSJ196614 VSW196614 VSZ196614 WCF196614 WCS196614 WCV196614 WMB196614 WMO196614 WMR196614 WVX196614 WWK196614 WWN196614 Q262150 JL262150 JY262150 KB262150 TH262150 TU262150 TX262150 ADD262150 ADQ262150 ADT262150 AMZ262150 ANM262150 ANP262150 AWV262150 AXI262150 AXL262150 BGR262150 BHE262150 BHH262150 BQN262150 BRA262150 BRD262150 CAJ262150 CAW262150 CAZ262150 CKF262150 CKS262150 CKV262150 CUB262150 CUO262150 CUR262150 DDX262150 DEK262150 DEN262150 DNT262150 DOG262150 DOJ262150 DXP262150 DYC262150 DYF262150 EHL262150 EHY262150 EIB262150 ERH262150 ERU262150 ERX262150 FBD262150 FBQ262150 FBT262150 FKZ262150 FLM262150 FLP262150 FUV262150 FVI262150 FVL262150 GER262150 GFE262150 GFH262150 GON262150 GPA262150 GPD262150 GYJ262150 GYW262150 GYZ262150 HIF262150 HIS262150 HIV262150 HSB262150 HSO262150 HSR262150 IBX262150 ICK262150 ICN262150 ILT262150 IMG262150 IMJ262150 IVP262150 IWC262150 IWF262150 JFL262150 JFY262150 JGB262150 JPH262150 JPU262150 JPX262150 JZD262150 JZQ262150 JZT262150 KIZ262150 KJM262150 KJP262150 KSV262150 KTI262150 KTL262150 LCR262150 LDE262150 LDH262150 LMN262150 LNA262150 LND262150 LWJ262150 LWW262150 LWZ262150 MGF262150 MGS262150 MGV262150 MQB262150 MQO262150 MQR262150 MZX262150 NAK262150 NAN262150 NJT262150 NKG262150 NKJ262150 NTP262150 NUC262150 NUF262150 ODL262150 ODY262150 OEB262150 ONH262150 ONU262150 ONX262150 OXD262150 OXQ262150 OXT262150 PGZ262150 PHM262150 PHP262150 PQV262150 PRI262150 PRL262150 QAR262150 QBE262150 QBH262150 QKN262150 QLA262150 QLD262150 QUJ262150 QUW262150 QUZ262150 REF262150 RES262150 REV262150 ROB262150 ROO262150 ROR262150 RXX262150 RYK262150 RYN262150 SHT262150 SIG262150 SIJ262150 SRP262150 SSC262150 SSF262150 TBL262150 TBY262150 TCB262150 TLH262150 TLU262150 TLX262150 TVD262150 TVQ262150 TVT262150 UEZ262150 UFM262150 UFP262150 UOV262150 UPI262150 UPL262150 UYR262150 UZE262150 UZH262150 VIN262150 VJA262150 VJD262150 VSJ262150 VSW262150 VSZ262150 WCF262150 WCS262150 WCV262150 WMB262150 WMO262150 WMR262150 WVX262150 WWK262150 WWN262150 Q327686 JL327686 JY327686 KB327686 TH327686 TU327686 TX327686 ADD327686 ADQ327686 ADT327686 AMZ327686 ANM327686 ANP327686 AWV327686 AXI327686 AXL327686 BGR327686 BHE327686 BHH327686 BQN327686 BRA327686 BRD327686 CAJ327686 CAW327686 CAZ327686 CKF327686 CKS327686 CKV327686 CUB327686 CUO327686 CUR327686 DDX327686 DEK327686 DEN327686 DNT327686 DOG327686 DOJ327686 DXP327686 DYC327686 DYF327686 EHL327686 EHY327686 EIB327686 ERH327686 ERU327686 ERX327686 FBD327686 FBQ327686 FBT327686 FKZ327686 FLM327686 FLP327686 FUV327686 FVI327686 FVL327686 GER327686 GFE327686 GFH327686 GON327686 GPA327686 GPD327686 GYJ327686 GYW327686 GYZ327686 HIF327686 HIS327686 HIV327686 HSB327686 HSO327686 HSR327686 IBX327686 ICK327686 ICN327686 ILT327686 IMG327686 IMJ327686 IVP327686 IWC327686 IWF327686 JFL327686 JFY327686 JGB327686 JPH327686 JPU327686 JPX327686 JZD327686 JZQ327686 JZT327686 KIZ327686 KJM327686 KJP327686 KSV327686 KTI327686 KTL327686 LCR327686 LDE327686 LDH327686 LMN327686 LNA327686 LND327686 LWJ327686 LWW327686 LWZ327686 MGF327686 MGS327686 MGV327686 MQB327686 MQO327686 MQR327686 MZX327686 NAK327686 NAN327686 NJT327686 NKG327686 NKJ327686 NTP327686 NUC327686 NUF327686 ODL327686 ODY327686 OEB327686 ONH327686 ONU327686 ONX327686 OXD327686 OXQ327686 OXT327686 PGZ327686 PHM327686 PHP327686 PQV327686 PRI327686 PRL327686 QAR327686 QBE327686 QBH327686 QKN327686 QLA327686 QLD327686 QUJ327686 QUW327686 QUZ327686 REF327686 RES327686 REV327686 ROB327686 ROO327686 ROR327686 RXX327686 RYK327686 RYN327686 SHT327686 SIG327686 SIJ327686 SRP327686 SSC327686 SSF327686 TBL327686 TBY327686 TCB327686 TLH327686 TLU327686 TLX327686 TVD327686 TVQ327686 TVT327686 UEZ327686 UFM327686 UFP327686 UOV327686 UPI327686 UPL327686 UYR327686 UZE327686 UZH327686 VIN327686 VJA327686 VJD327686 VSJ327686 VSW327686 VSZ327686 WCF327686 WCS327686 WCV327686 WMB327686 WMO327686 WMR327686 WVX327686 WWK327686 WWN327686 Q393222 JL393222 JY393222 KB393222 TH393222 TU393222 TX393222 ADD393222 ADQ393222 ADT393222 AMZ393222 ANM393222 ANP393222 AWV393222 AXI393222 AXL393222 BGR393222 BHE393222 BHH393222 BQN393222 BRA393222 BRD393222 CAJ393222 CAW393222 CAZ393222 CKF393222 CKS393222 CKV393222 CUB393222 CUO393222 CUR393222 DDX393222 DEK393222 DEN393222 DNT393222 DOG393222 DOJ393222 DXP393222 DYC393222 DYF393222 EHL393222 EHY393222 EIB393222 ERH393222 ERU393222 ERX393222 FBD393222 FBQ393222 FBT393222 FKZ393222 FLM393222 FLP393222 FUV393222 FVI393222 FVL393222 GER393222 GFE393222 GFH393222 GON393222 GPA393222 GPD393222 GYJ393222 GYW393222 GYZ393222 HIF393222 HIS393222 HIV393222 HSB393222 HSO393222 HSR393222 IBX393222 ICK393222 ICN393222 ILT393222 IMG393222 IMJ393222 IVP393222 IWC393222 IWF393222 JFL393222 JFY393222 JGB393222 JPH393222 JPU393222 JPX393222 JZD393222 JZQ393222 JZT393222 KIZ393222 KJM393222 KJP393222 KSV393222 KTI393222 KTL393222 LCR393222 LDE393222 LDH393222 LMN393222 LNA393222 LND393222 LWJ393222 LWW393222 LWZ393222 MGF393222 MGS393222 MGV393222 MQB393222 MQO393222 MQR393222 MZX393222 NAK393222 NAN393222 NJT393222 NKG393222 NKJ393222 NTP393222 NUC393222 NUF393222 ODL393222 ODY393222 OEB393222 ONH393222 ONU393222 ONX393222 OXD393222 OXQ393222 OXT393222 PGZ393222 PHM393222 PHP393222 PQV393222 PRI393222 PRL393222 QAR393222 QBE393222 QBH393222 QKN393222 QLA393222 QLD393222 QUJ393222 QUW393222 QUZ393222 REF393222 RES393222 REV393222 ROB393222 ROO393222 ROR393222 RXX393222 RYK393222 RYN393222 SHT393222 SIG393222 SIJ393222 SRP393222 SSC393222 SSF393222 TBL393222 TBY393222 TCB393222 TLH393222 TLU393222 TLX393222 TVD393222 TVQ393222 TVT393222 UEZ393222 UFM393222 UFP393222 UOV393222 UPI393222 UPL393222 UYR393222 UZE393222 UZH393222 VIN393222 VJA393222 VJD393222 VSJ393222 VSW393222 VSZ393222 WCF393222 WCS393222 WCV393222 WMB393222 WMO393222 WMR393222 WVX393222 WWK393222 WWN393222 Q458758 JL458758 JY458758 KB458758 TH458758 TU458758 TX458758 ADD458758 ADQ458758 ADT458758 AMZ458758 ANM458758 ANP458758 AWV458758 AXI458758 AXL458758 BGR458758 BHE458758 BHH458758 BQN458758 BRA458758 BRD458758 CAJ458758 CAW458758 CAZ458758 CKF458758 CKS458758 CKV458758 CUB458758 CUO458758 CUR458758 DDX458758 DEK458758 DEN458758 DNT458758 DOG458758 DOJ458758 DXP458758 DYC458758 DYF458758 EHL458758 EHY458758 EIB458758 ERH458758 ERU458758 ERX458758 FBD458758 FBQ458758 FBT458758 FKZ458758 FLM458758 FLP458758 FUV458758 FVI458758 FVL458758 GER458758 GFE458758 GFH458758 GON458758 GPA458758 GPD458758 GYJ458758 GYW458758 GYZ458758 HIF458758 HIS458758 HIV458758 HSB458758 HSO458758 HSR458758 IBX458758 ICK458758 ICN458758 ILT458758 IMG458758 IMJ458758 IVP458758 IWC458758 IWF458758 JFL458758 JFY458758 JGB458758 JPH458758 JPU458758 JPX458758 JZD458758 JZQ458758 JZT458758 KIZ458758 KJM458758 KJP458758 KSV458758 KTI458758 KTL458758 LCR458758 LDE458758 LDH458758 LMN458758 LNA458758 LND458758 LWJ458758 LWW458758 LWZ458758 MGF458758 MGS458758 MGV458758 MQB458758 MQO458758 MQR458758 MZX458758 NAK458758 NAN458758 NJT458758 NKG458758 NKJ458758 NTP458758 NUC458758 NUF458758 ODL458758 ODY458758 OEB458758 ONH458758 ONU458758 ONX458758 OXD458758 OXQ458758 OXT458758 PGZ458758 PHM458758 PHP458758 PQV458758 PRI458758 PRL458758 QAR458758 QBE458758 QBH458758 QKN458758 QLA458758 QLD458758 QUJ458758 QUW458758 QUZ458758 REF458758 RES458758 REV458758 ROB458758 ROO458758 ROR458758 RXX458758 RYK458758 RYN458758 SHT458758 SIG458758 SIJ458758 SRP458758 SSC458758 SSF458758 TBL458758 TBY458758 TCB458758 TLH458758 TLU458758 TLX458758 TVD458758 TVQ458758 TVT458758 UEZ458758 UFM458758 UFP458758 UOV458758 UPI458758 UPL458758 UYR458758 UZE458758 UZH458758 VIN458758 VJA458758 VJD458758 VSJ458758 VSW458758 VSZ458758 WCF458758 WCS458758 WCV458758 WMB458758 WMO458758 WMR458758 WVX458758 WWK458758 WWN458758 Q524294 JL524294 JY524294 KB524294 TH524294 TU524294 TX524294 ADD524294 ADQ524294 ADT524294 AMZ524294 ANM524294 ANP524294 AWV524294 AXI524294 AXL524294 BGR524294 BHE524294 BHH524294 BQN524294 BRA524294 BRD524294 CAJ524294 CAW524294 CAZ524294 CKF524294 CKS524294 CKV524294 CUB524294 CUO524294 CUR524294 DDX524294 DEK524294 DEN524294 DNT524294 DOG524294 DOJ524294 DXP524294 DYC524294 DYF524294 EHL524294 EHY524294 EIB524294 ERH524294 ERU524294 ERX524294 FBD524294 FBQ524294 FBT524294 FKZ524294 FLM524294 FLP524294 FUV524294 FVI524294 FVL524294 GER524294 GFE524294 GFH524294 GON524294 GPA524294 GPD524294 GYJ524294 GYW524294 GYZ524294 HIF524294 HIS524294 HIV524294 HSB524294 HSO524294 HSR524294 IBX524294 ICK524294 ICN524294 ILT524294 IMG524294 IMJ524294 IVP524294 IWC524294 IWF524294 JFL524294 JFY524294 JGB524294 JPH524294 JPU524294 JPX524294 JZD524294 JZQ524294 JZT524294 KIZ524294 KJM524294 KJP524294 KSV524294 KTI524294 KTL524294 LCR524294 LDE524294 LDH524294 LMN524294 LNA524294 LND524294 LWJ524294 LWW524294 LWZ524294 MGF524294 MGS524294 MGV524294 MQB524294 MQO524294 MQR524294 MZX524294 NAK524294 NAN524294 NJT524294 NKG524294 NKJ524294 NTP524294 NUC524294 NUF524294 ODL524294 ODY524294 OEB524294 ONH524294 ONU524294 ONX524294 OXD524294 OXQ524294 OXT524294 PGZ524294 PHM524294 PHP524294 PQV524294 PRI524294 PRL524294 QAR524294 QBE524294 QBH524294 QKN524294 QLA524294 QLD524294 QUJ524294 QUW524294 QUZ524294 REF524294 RES524294 REV524294 ROB524294 ROO524294 ROR524294 RXX524294 RYK524294 RYN524294 SHT524294 SIG524294 SIJ524294 SRP524294 SSC524294 SSF524294 TBL524294 TBY524294 TCB524294 TLH524294 TLU524294 TLX524294 TVD524294 TVQ524294 TVT524294 UEZ524294 UFM524294 UFP524294 UOV524294 UPI524294 UPL524294 UYR524294 UZE524294 UZH524294 VIN524294 VJA524294 VJD524294 VSJ524294 VSW524294 VSZ524294 WCF524294 WCS524294 WCV524294 WMB524294 WMO524294 WMR524294 WVX524294 WWK524294 WWN524294 Q589830 JL589830 JY589830 KB589830 TH589830 TU589830 TX589830 ADD589830 ADQ589830 ADT589830 AMZ589830 ANM589830 ANP589830 AWV589830 AXI589830 AXL589830 BGR589830 BHE589830 BHH589830 BQN589830 BRA589830 BRD589830 CAJ589830 CAW589830 CAZ589830 CKF589830 CKS589830 CKV589830 CUB589830 CUO589830 CUR589830 DDX589830 DEK589830 DEN589830 DNT589830 DOG589830 DOJ589830 DXP589830 DYC589830 DYF589830 EHL589830 EHY589830 EIB589830 ERH589830 ERU589830 ERX589830 FBD589830 FBQ589830 FBT589830 FKZ589830 FLM589830 FLP589830 FUV589830 FVI589830 FVL589830 GER589830 GFE589830 GFH589830 GON589830 GPA589830 GPD589830 GYJ589830 GYW589830 GYZ589830 HIF589830 HIS589830 HIV589830 HSB589830 HSO589830 HSR589830 IBX589830 ICK589830 ICN589830 ILT589830 IMG589830 IMJ589830 IVP589830 IWC589830 IWF589830 JFL589830 JFY589830 JGB589830 JPH589830 JPU589830 JPX589830 JZD589830 JZQ589830 JZT589830 KIZ589830 KJM589830 KJP589830 KSV589830 KTI589830 KTL589830 LCR589830 LDE589830 LDH589830 LMN589830 LNA589830 LND589830 LWJ589830 LWW589830 LWZ589830 MGF589830 MGS589830 MGV589830 MQB589830 MQO589830 MQR589830 MZX589830 NAK589830 NAN589830 NJT589830 NKG589830 NKJ589830 NTP589830 NUC589830 NUF589830 ODL589830 ODY589830 OEB589830 ONH589830 ONU589830 ONX589830 OXD589830 OXQ589830 OXT589830 PGZ589830 PHM589830 PHP589830 PQV589830 PRI589830 PRL589830 QAR589830 QBE589830 QBH589830 QKN589830 QLA589830 QLD589830 QUJ589830 QUW589830 QUZ589830 REF589830 RES589830 REV589830 ROB589830 ROO589830 ROR589830 RXX589830 RYK589830 RYN589830 SHT589830 SIG589830 SIJ589830 SRP589830 SSC589830 SSF589830 TBL589830 TBY589830 TCB589830 TLH589830 TLU589830 TLX589830 TVD589830 TVQ589830 TVT589830 UEZ589830 UFM589830 UFP589830 UOV589830 UPI589830 UPL589830 UYR589830 UZE589830 UZH589830 VIN589830 VJA589830 VJD589830 VSJ589830 VSW589830 VSZ589830 WCF589830 WCS589830 WCV589830 WMB589830 WMO589830 WMR589830 WVX589830 WWK589830 WWN589830 Q655366 JL655366 JY655366 KB655366 TH655366 TU655366 TX655366 ADD655366 ADQ655366 ADT655366 AMZ655366 ANM655366 ANP655366 AWV655366 AXI655366 AXL655366 BGR655366 BHE655366 BHH655366 BQN655366 BRA655366 BRD655366 CAJ655366 CAW655366 CAZ655366 CKF655366 CKS655366 CKV655366 CUB655366 CUO655366 CUR655366 DDX655366 DEK655366 DEN655366 DNT655366 DOG655366 DOJ655366 DXP655366 DYC655366 DYF655366 EHL655366 EHY655366 EIB655366 ERH655366 ERU655366 ERX655366 FBD655366 FBQ655366 FBT655366 FKZ655366 FLM655366 FLP655366 FUV655366 FVI655366 FVL655366 GER655366 GFE655366 GFH655366 GON655366 GPA655366 GPD655366 GYJ655366 GYW655366 GYZ655366 HIF655366 HIS655366 HIV655366 HSB655366 HSO655366 HSR655366 IBX655366 ICK655366 ICN655366 ILT655366 IMG655366 IMJ655366 IVP655366 IWC655366 IWF655366 JFL655366 JFY655366 JGB655366 JPH655366 JPU655366 JPX655366 JZD655366 JZQ655366 JZT655366 KIZ655366 KJM655366 KJP655366 KSV655366 KTI655366 KTL655366 LCR655366 LDE655366 LDH655366 LMN655366 LNA655366 LND655366 LWJ655366 LWW655366 LWZ655366 MGF655366 MGS655366 MGV655366 MQB655366 MQO655366 MQR655366 MZX655366 NAK655366 NAN655366 NJT655366 NKG655366 NKJ655366 NTP655366 NUC655366 NUF655366 ODL655366 ODY655366 OEB655366 ONH655366 ONU655366 ONX655366 OXD655366 OXQ655366 OXT655366 PGZ655366 PHM655366 PHP655366 PQV655366 PRI655366 PRL655366 QAR655366 QBE655366 QBH655366 QKN655366 QLA655366 QLD655366 QUJ655366 QUW655366 QUZ655366 REF655366 RES655366 REV655366 ROB655366 ROO655366 ROR655366 RXX655366 RYK655366 RYN655366 SHT655366 SIG655366 SIJ655366 SRP655366 SSC655366 SSF655366 TBL655366 TBY655366 TCB655366 TLH655366 TLU655366 TLX655366 TVD655366 TVQ655366 TVT655366 UEZ655366 UFM655366 UFP655366 UOV655366 UPI655366 UPL655366 UYR655366 UZE655366 UZH655366 VIN655366 VJA655366 VJD655366 VSJ655366 VSW655366 VSZ655366 WCF655366 WCS655366 WCV655366 WMB655366 WMO655366 WMR655366 WVX655366 WWK655366 WWN655366 Q720902 JL720902 JY720902 KB720902 TH720902 TU720902 TX720902 ADD720902 ADQ720902 ADT720902 AMZ720902 ANM720902 ANP720902 AWV720902 AXI720902 AXL720902 BGR720902 BHE720902 BHH720902 BQN720902 BRA720902 BRD720902 CAJ720902 CAW720902 CAZ720902 CKF720902 CKS720902 CKV720902 CUB720902 CUO720902 CUR720902 DDX720902 DEK720902 DEN720902 DNT720902 DOG720902 DOJ720902 DXP720902 DYC720902 DYF720902 EHL720902 EHY720902 EIB720902 ERH720902 ERU720902 ERX720902 FBD720902 FBQ720902 FBT720902 FKZ720902 FLM720902 FLP720902 FUV720902 FVI720902 FVL720902 GER720902 GFE720902 GFH720902 GON720902 GPA720902 GPD720902 GYJ720902 GYW720902 GYZ720902 HIF720902 HIS720902 HIV720902 HSB720902 HSO720902 HSR720902 IBX720902 ICK720902 ICN720902 ILT720902 IMG720902 IMJ720902 IVP720902 IWC720902 IWF720902 JFL720902 JFY720902 JGB720902 JPH720902 JPU720902 JPX720902 JZD720902 JZQ720902 JZT720902 KIZ720902 KJM720902 KJP720902 KSV720902 KTI720902 KTL720902 LCR720902 LDE720902 LDH720902 LMN720902 LNA720902 LND720902 LWJ720902 LWW720902 LWZ720902 MGF720902 MGS720902 MGV720902 MQB720902 MQO720902 MQR720902 MZX720902 NAK720902 NAN720902 NJT720902 NKG720902 NKJ720902 NTP720902 NUC720902 NUF720902 ODL720902 ODY720902 OEB720902 ONH720902 ONU720902 ONX720902 OXD720902 OXQ720902 OXT720902 PGZ720902 PHM720902 PHP720902 PQV720902 PRI720902 PRL720902 QAR720902 QBE720902 QBH720902 QKN720902 QLA720902 QLD720902 QUJ720902 QUW720902 QUZ720902 REF720902 RES720902 REV720902 ROB720902 ROO720902 ROR720902 RXX720902 RYK720902 RYN720902 SHT720902 SIG720902 SIJ720902 SRP720902 SSC720902 SSF720902 TBL720902 TBY720902 TCB720902 TLH720902 TLU720902 TLX720902 TVD720902 TVQ720902 TVT720902 UEZ720902 UFM720902 UFP720902 UOV720902 UPI720902 UPL720902 UYR720902 UZE720902 UZH720902 VIN720902 VJA720902 VJD720902 VSJ720902 VSW720902 VSZ720902 WCF720902 WCS720902 WCV720902 WMB720902 WMO720902 WMR720902 WVX720902 WWK720902 WWN720902 Q786438 JL786438 JY786438 KB786438 TH786438 TU786438 TX786438 ADD786438 ADQ786438 ADT786438 AMZ786438 ANM786438 ANP786438 AWV786438 AXI786438 AXL786438 BGR786438 BHE786438 BHH786438 BQN786438 BRA786438 BRD786438 CAJ786438 CAW786438 CAZ786438 CKF786438 CKS786438 CKV786438 CUB786438 CUO786438 CUR786438 DDX786438 DEK786438 DEN786438 DNT786438 DOG786438 DOJ786438 DXP786438 DYC786438 DYF786438 EHL786438 EHY786438 EIB786438 ERH786438 ERU786438 ERX786438 FBD786438 FBQ786438 FBT786438 FKZ786438 FLM786438 FLP786438 FUV786438 FVI786438 FVL786438 GER786438 GFE786438 GFH786438 GON786438 GPA786438 GPD786438 GYJ786438 GYW786438 GYZ786438 HIF786438 HIS786438 HIV786438 HSB786438 HSO786438 HSR786438 IBX786438 ICK786438 ICN786438 ILT786438 IMG786438 IMJ786438 IVP786438 IWC786438 IWF786438 JFL786438 JFY786438 JGB786438 JPH786438 JPU786438 JPX786438 JZD786438 JZQ786438 JZT786438 KIZ786438 KJM786438 KJP786438 KSV786438 KTI786438 KTL786438 LCR786438 LDE786438 LDH786438 LMN786438 LNA786438 LND786438 LWJ786438 LWW786438 LWZ786438 MGF786438 MGS786438 MGV786438 MQB786438 MQO786438 MQR786438 MZX786438 NAK786438 NAN786438 NJT786438 NKG786438 NKJ786438 NTP786438 NUC786438 NUF786438 ODL786438 ODY786438 OEB786438 ONH786438 ONU786438 ONX786438 OXD786438 OXQ786438 OXT786438 PGZ786438 PHM786438 PHP786438 PQV786438 PRI786438 PRL786438 QAR786438 QBE786438 QBH786438 QKN786438 QLA786438 QLD786438 QUJ786438 QUW786438 QUZ786438 REF786438 RES786438 REV786438 ROB786438 ROO786438 ROR786438 RXX786438 RYK786438 RYN786438 SHT786438 SIG786438 SIJ786438 SRP786438 SSC786438 SSF786438 TBL786438 TBY786438 TCB786438 TLH786438 TLU786438 TLX786438 TVD786438 TVQ786438 TVT786438 UEZ786438 UFM786438 UFP786438 UOV786438 UPI786438 UPL786438 UYR786438 UZE786438 UZH786438 VIN786438 VJA786438 VJD786438 VSJ786438 VSW786438 VSZ786438 WCF786438 WCS786438 WCV786438 WMB786438 WMO786438 WMR786438 WVX786438 WWK786438 WWN786438 Q851974 JL851974 JY851974 KB851974 TH851974 TU851974 TX851974 ADD851974 ADQ851974 ADT851974 AMZ851974 ANM851974 ANP851974 AWV851974 AXI851974 AXL851974 BGR851974 BHE851974 BHH851974 BQN851974 BRA851974 BRD851974 CAJ851974 CAW851974 CAZ851974 CKF851974 CKS851974 CKV851974 CUB851974 CUO851974 CUR851974 DDX851974 DEK851974 DEN851974 DNT851974 DOG851974 DOJ851974 DXP851974 DYC851974 DYF851974 EHL851974 EHY851974 EIB851974 ERH851974 ERU851974 ERX851974 FBD851974 FBQ851974 FBT851974 FKZ851974 FLM851974 FLP851974 FUV851974 FVI851974 FVL851974 GER851974 GFE851974 GFH851974 GON851974 GPA851974 GPD851974 GYJ851974 GYW851974 GYZ851974 HIF851974 HIS851974 HIV851974 HSB851974 HSO851974 HSR851974 IBX851974 ICK851974 ICN851974 ILT851974 IMG851974 IMJ851974 IVP851974 IWC851974 IWF851974 JFL851974 JFY851974 JGB851974 JPH851974 JPU851974 JPX851974 JZD851974 JZQ851974 JZT851974 KIZ851974 KJM851974 KJP851974 KSV851974 KTI851974 KTL851974 LCR851974 LDE851974 LDH851974 LMN851974 LNA851974 LND851974 LWJ851974 LWW851974 LWZ851974 MGF851974 MGS851974 MGV851974 MQB851974 MQO851974 MQR851974 MZX851974 NAK851974 NAN851974 NJT851974 NKG851974 NKJ851974 NTP851974 NUC851974 NUF851974 ODL851974 ODY851974 OEB851974 ONH851974 ONU851974 ONX851974 OXD851974 OXQ851974 OXT851974 PGZ851974 PHM851974 PHP851974 PQV851974 PRI851974 PRL851974 QAR851974 QBE851974 QBH851974 QKN851974 QLA851974 QLD851974 QUJ851974 QUW851974 QUZ851974 REF851974 RES851974 REV851974 ROB851974 ROO851974 ROR851974 RXX851974 RYK851974 RYN851974 SHT851974 SIG851974 SIJ851974 SRP851974 SSC851974 SSF851974 TBL851974 TBY851974 TCB851974 TLH851974 TLU851974 TLX851974 TVD851974 TVQ851974 TVT851974 UEZ851974 UFM851974 UFP851974 UOV851974 UPI851974 UPL851974 UYR851974 UZE851974 UZH851974 VIN851974 VJA851974 VJD851974 VSJ851974 VSW851974 VSZ851974 WCF851974 WCS851974 WCV851974 WMB851974 WMO851974 WMR851974 WVX851974 WWK851974 WWN851974 Q917510 JL917510 JY917510 KB917510 TH917510 TU917510 TX917510 ADD917510 ADQ917510 ADT917510 AMZ917510 ANM917510 ANP917510 AWV917510 AXI917510 AXL917510 BGR917510 BHE917510 BHH917510 BQN917510 BRA917510 BRD917510 CAJ917510 CAW917510 CAZ917510 CKF917510 CKS917510 CKV917510 CUB917510 CUO917510 CUR917510 DDX917510 DEK917510 DEN917510 DNT917510 DOG917510 DOJ917510 DXP917510 DYC917510 DYF917510 EHL917510 EHY917510 EIB917510 ERH917510 ERU917510 ERX917510 FBD917510 FBQ917510 FBT917510 FKZ917510 FLM917510 FLP917510 FUV917510 FVI917510 FVL917510 GER917510 GFE917510 GFH917510 GON917510 GPA917510 GPD917510 GYJ917510 GYW917510 GYZ917510 HIF917510 HIS917510 HIV917510 HSB917510 HSO917510 HSR917510 IBX917510 ICK917510 ICN917510 ILT917510 IMG917510 IMJ917510 IVP917510 IWC917510 IWF917510 JFL917510 JFY917510 JGB917510 JPH917510 JPU917510 JPX917510 JZD917510 JZQ917510 JZT917510 KIZ917510 KJM917510 KJP917510 KSV917510 KTI917510 KTL917510 LCR917510 LDE917510 LDH917510 LMN917510 LNA917510 LND917510 LWJ917510 LWW917510 LWZ917510 MGF917510 MGS917510 MGV917510 MQB917510 MQO917510 MQR917510 MZX917510 NAK917510 NAN917510 NJT917510 NKG917510 NKJ917510 NTP917510 NUC917510 NUF917510 ODL917510 ODY917510 OEB917510 ONH917510 ONU917510 ONX917510 OXD917510 OXQ917510 OXT917510 PGZ917510 PHM917510 PHP917510 PQV917510 PRI917510 PRL917510 QAR917510 QBE917510 QBH917510 QKN917510 QLA917510 QLD917510 QUJ917510 QUW917510 QUZ917510 REF917510 RES917510 REV917510 ROB917510 ROO917510 ROR917510 RXX917510 RYK917510 RYN917510 SHT917510 SIG917510 SIJ917510 SRP917510 SSC917510 SSF917510 TBL917510 TBY917510 TCB917510 TLH917510 TLU917510 TLX917510 TVD917510 TVQ917510 TVT917510 UEZ917510 UFM917510 UFP917510 UOV917510 UPI917510 UPL917510 UYR917510 UZE917510 UZH917510 VIN917510 VJA917510 VJD917510 VSJ917510 VSW917510 VSZ917510 WCF917510 WCS917510 WCV917510 WMB917510 WMO917510 WMR917510 WVX917510 WWK917510 WWN917510 Q983046 JL983046 JY983046 KB983046 TH983046 TU983046 TX983046 ADD983046 ADQ983046 ADT983046 AMZ983046 ANM983046 ANP983046 AWV983046 AXI983046 AXL983046 BGR983046 BHE983046 BHH983046 BQN983046 BRA983046 BRD983046 CAJ983046 CAW983046 CAZ983046 CKF983046 CKS983046 CKV983046 CUB983046 CUO983046 CUR983046 DDX983046 DEK983046 DEN983046 DNT983046 DOG983046 DOJ983046 DXP983046 DYC983046 DYF983046 EHL983046 EHY983046 EIB983046 ERH983046 ERU983046 ERX983046 FBD983046 FBQ983046 FBT983046 FKZ983046 FLM983046 FLP983046 FUV983046 FVI983046 FVL983046 GER983046 GFE983046 GFH983046 GON983046 GPA983046 GPD983046 GYJ983046 GYW983046 GYZ983046 HIF983046 HIS983046 HIV983046 HSB983046 HSO983046 HSR983046 IBX983046 ICK983046 ICN983046 ILT983046 IMG983046 IMJ983046 IVP983046 IWC983046 IWF983046 JFL983046 JFY983046 JGB983046 JPH983046 JPU983046 JPX983046 JZD983046 JZQ983046 JZT983046 KIZ983046 KJM983046 KJP983046 KSV983046 KTI983046 KTL983046 LCR983046 LDE983046 LDH983046 LMN983046 LNA983046 LND983046 LWJ983046 LWW983046 LWZ983046 MGF983046 MGS983046 MGV983046 MQB983046 MQO983046 MQR983046 MZX983046 NAK983046 NAN983046 NJT983046 NKG983046 NKJ983046 NTP983046 NUC983046 NUF983046 ODL983046 ODY983046 OEB983046 ONH983046 ONU983046 ONX983046 OXD983046 OXQ983046 OXT983046 PGZ983046 PHM983046 PHP983046 PQV983046 PRI983046 PRL983046 QAR983046 QBE983046 QBH983046 QKN983046 QLA983046 QLD983046 QUJ983046 QUW983046 QUZ983046 REF983046 RES983046 REV983046 ROB983046 ROO983046 ROR983046 RXX983046 RYK983046 RYN983046 SHT983046 SIG983046 SIJ983046 SRP983046 SSC983046 SSF983046 TBL983046 TBY983046 TCB983046 TLH983046 TLU983046 TLX983046 TVD983046 TVQ983046 TVT983046 UEZ983046 UFM983046 UFP983046 UOV983046 UPI983046 UPL983046 UYR983046 UZE983046 UZH983046 VIN983046 VJA983046 VJD983046 VSJ983046 VSW983046 VSZ983046 WCF983046 WCS983046 WCV983046 WMB983046 WMO983046 WMR983046 WVX983046 WWK983046 WWN983046"/>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3:P65544 P131079:P131080 P196615:P196616 P262151:P262152 P327687:P327688 P393223:P393224 P458759:P458760 P524295:P524296 P589831:P589832 P655367:P655368 P720903:P720904 P786439:P786440 P851975:P851976 P917511:P917512 P983047:P983048 JK65543:JK65544 JK131079:JK131080 JK196615:JK196616 JK262151:JK262152 JK327687:JK327688 JK393223:JK393224 JK458759:JK458760 JK524295:JK524296 JK589831:JK589832 JK655367:JK655368 JK720903:JK720904 JK786439:JK786440 JK851975:JK851976 JK917511:JK917512 JK983047:JK983048 TG65543:TG65544 TG131079:TG131080 TG196615:TG196616 TG262151:TG262152 TG327687:TG327688 TG393223:TG393224 TG458759:TG458760 TG524295:TG524296 TG589831:TG589832 TG655367:TG655368 TG720903:TG720904 TG786439:TG786440 TG851975:TG851976 TG917511:TG917512 TG983047:TG983048 ADC65543:ADC65544 ADC131079:ADC131080 ADC196615:ADC196616 ADC262151:ADC262152 ADC327687:ADC327688 ADC393223:ADC393224 ADC458759:ADC458760 ADC524295:ADC524296 ADC589831:ADC589832 ADC655367:ADC655368 ADC720903:ADC720904 ADC786439:ADC786440 ADC851975:ADC851976 ADC917511:ADC917512 ADC983047:ADC983048 AMY65543:AMY65544 AMY131079:AMY131080 AMY196615:AMY196616 AMY262151:AMY262152 AMY327687:AMY327688 AMY393223:AMY393224 AMY458759:AMY458760 AMY524295:AMY524296 AMY589831:AMY589832 AMY655367:AMY655368 AMY720903:AMY720904 AMY786439:AMY786440 AMY851975:AMY851976 AMY917511:AMY917512 AMY983047:AMY983048 AWU65543:AWU65544 AWU131079:AWU131080 AWU196615:AWU196616 AWU262151:AWU262152 AWU327687:AWU327688 AWU393223:AWU393224 AWU458759:AWU458760 AWU524295:AWU524296 AWU589831:AWU589832 AWU655367:AWU655368 AWU720903:AWU720904 AWU786439:AWU786440 AWU851975:AWU851976 AWU917511:AWU917512 AWU983047:AWU983048 BGQ65543:BGQ65544 BGQ131079:BGQ131080 BGQ196615:BGQ196616 BGQ262151:BGQ262152 BGQ327687:BGQ327688 BGQ393223:BGQ393224 BGQ458759:BGQ458760 BGQ524295:BGQ524296 BGQ589831:BGQ589832 BGQ655367:BGQ655368 BGQ720903:BGQ720904 BGQ786439:BGQ786440 BGQ851975:BGQ851976 BGQ917511:BGQ917512 BGQ983047:BGQ983048 BQM65543:BQM65544 BQM131079:BQM131080 BQM196615:BQM196616 BQM262151:BQM262152 BQM327687:BQM327688 BQM393223:BQM393224 BQM458759:BQM458760 BQM524295:BQM524296 BQM589831:BQM589832 BQM655367:BQM655368 BQM720903:BQM720904 BQM786439:BQM786440 BQM851975:BQM851976 BQM917511:BQM917512 BQM983047:BQM983048 CAI65543:CAI65544 CAI131079:CAI131080 CAI196615:CAI196616 CAI262151:CAI262152 CAI327687:CAI327688 CAI393223:CAI393224 CAI458759:CAI458760 CAI524295:CAI524296 CAI589831:CAI589832 CAI655367:CAI655368 CAI720903:CAI720904 CAI786439:CAI786440 CAI851975:CAI851976 CAI917511:CAI917512 CAI983047:CAI983048 CKE65543:CKE65544 CKE131079:CKE131080 CKE196615:CKE196616 CKE262151:CKE262152 CKE327687:CKE327688 CKE393223:CKE393224 CKE458759:CKE458760 CKE524295:CKE524296 CKE589831:CKE589832 CKE655367:CKE655368 CKE720903:CKE720904 CKE786439:CKE786440 CKE851975:CKE851976 CKE917511:CKE917512 CKE983047:CKE983048 CUA65543:CUA65544 CUA131079:CUA131080 CUA196615:CUA196616 CUA262151:CUA262152 CUA327687:CUA327688 CUA393223:CUA393224 CUA458759:CUA458760 CUA524295:CUA524296 CUA589831:CUA589832 CUA655367:CUA655368 CUA720903:CUA720904 CUA786439:CUA786440 CUA851975:CUA851976 CUA917511:CUA917512 CUA983047:CUA983048 DDW65543:DDW65544 DDW131079:DDW131080 DDW196615:DDW196616 DDW262151:DDW262152 DDW327687:DDW327688 DDW393223:DDW393224 DDW458759:DDW458760 DDW524295:DDW524296 DDW589831:DDW589832 DDW655367:DDW655368 DDW720903:DDW720904 DDW786439:DDW786440 DDW851975:DDW851976 DDW917511:DDW917512 DDW983047:DDW983048 DNS65543:DNS65544 DNS131079:DNS131080 DNS196615:DNS196616 DNS262151:DNS262152 DNS327687:DNS327688 DNS393223:DNS393224 DNS458759:DNS458760 DNS524295:DNS524296 DNS589831:DNS589832 DNS655367:DNS655368 DNS720903:DNS720904 DNS786439:DNS786440 DNS851975:DNS851976 DNS917511:DNS917512 DNS983047:DNS983048 DXO65543:DXO65544 DXO131079:DXO131080 DXO196615:DXO196616 DXO262151:DXO262152 DXO327687:DXO327688 DXO393223:DXO393224 DXO458759:DXO458760 DXO524295:DXO524296 DXO589831:DXO589832 DXO655367:DXO655368 DXO720903:DXO720904 DXO786439:DXO786440 DXO851975:DXO851976 DXO917511:DXO917512 DXO983047:DXO983048 EHK65543:EHK65544 EHK131079:EHK131080 EHK196615:EHK196616 EHK262151:EHK262152 EHK327687:EHK327688 EHK393223:EHK393224 EHK458759:EHK458760 EHK524295:EHK524296 EHK589831:EHK589832 EHK655367:EHK655368 EHK720903:EHK720904 EHK786439:EHK786440 EHK851975:EHK851976 EHK917511:EHK917512 EHK983047:EHK983048 ERG65543:ERG65544 ERG131079:ERG131080 ERG196615:ERG196616 ERG262151:ERG262152 ERG327687:ERG327688 ERG393223:ERG393224 ERG458759:ERG458760 ERG524295:ERG524296 ERG589831:ERG589832 ERG655367:ERG655368 ERG720903:ERG720904 ERG786439:ERG786440 ERG851975:ERG851976 ERG917511:ERG917512 ERG983047:ERG983048 FBC65543:FBC65544 FBC131079:FBC131080 FBC196615:FBC196616 FBC262151:FBC262152 FBC327687:FBC327688 FBC393223:FBC393224 FBC458759:FBC458760 FBC524295:FBC524296 FBC589831:FBC589832 FBC655367:FBC655368 FBC720903:FBC720904 FBC786439:FBC786440 FBC851975:FBC851976 FBC917511:FBC917512 FBC983047:FBC983048 FKY65543:FKY65544 FKY131079:FKY131080 FKY196615:FKY196616 FKY262151:FKY262152 FKY327687:FKY327688 FKY393223:FKY393224 FKY458759:FKY458760 FKY524295:FKY524296 FKY589831:FKY589832 FKY655367:FKY655368 FKY720903:FKY720904 FKY786439:FKY786440 FKY851975:FKY851976 FKY917511:FKY917512 FKY983047:FKY983048 FUU65543:FUU65544 FUU131079:FUU131080 FUU196615:FUU196616 FUU262151:FUU262152 FUU327687:FUU327688 FUU393223:FUU393224 FUU458759:FUU458760 FUU524295:FUU524296 FUU589831:FUU589832 FUU655367:FUU655368 FUU720903:FUU720904 FUU786439:FUU786440 FUU851975:FUU851976 FUU917511:FUU917512 FUU983047:FUU983048 GEQ65543:GEQ65544 GEQ131079:GEQ131080 GEQ196615:GEQ196616 GEQ262151:GEQ262152 GEQ327687:GEQ327688 GEQ393223:GEQ393224 GEQ458759:GEQ458760 GEQ524295:GEQ524296 GEQ589831:GEQ589832 GEQ655367:GEQ655368 GEQ720903:GEQ720904 GEQ786439:GEQ786440 GEQ851975:GEQ851976 GEQ917511:GEQ917512 GEQ983047:GEQ983048 GOM65543:GOM65544 GOM131079:GOM131080 GOM196615:GOM196616 GOM262151:GOM262152 GOM327687:GOM327688 GOM393223:GOM393224 GOM458759:GOM458760 GOM524295:GOM524296 GOM589831:GOM589832 GOM655367:GOM655368 GOM720903:GOM720904 GOM786439:GOM786440 GOM851975:GOM851976 GOM917511:GOM917512 GOM983047:GOM983048 GYI65543:GYI65544 GYI131079:GYI131080 GYI196615:GYI196616 GYI262151:GYI262152 GYI327687:GYI327688 GYI393223:GYI393224 GYI458759:GYI458760 GYI524295:GYI524296 GYI589831:GYI589832 GYI655367:GYI655368 GYI720903:GYI720904 GYI786439:GYI786440 GYI851975:GYI851976 GYI917511:GYI917512 GYI983047:GYI983048 HIE65543:HIE65544 HIE131079:HIE131080 HIE196615:HIE196616 HIE262151:HIE262152 HIE327687:HIE327688 HIE393223:HIE393224 HIE458759:HIE458760 HIE524295:HIE524296 HIE589831:HIE589832 HIE655367:HIE655368 HIE720903:HIE720904 HIE786439:HIE786440 HIE851975:HIE851976 HIE917511:HIE917512 HIE983047:HIE983048 HSA65543:HSA65544 HSA131079:HSA131080 HSA196615:HSA196616 HSA262151:HSA262152 HSA327687:HSA327688 HSA393223:HSA393224 HSA458759:HSA458760 HSA524295:HSA524296 HSA589831:HSA589832 HSA655367:HSA655368 HSA720903:HSA720904 HSA786439:HSA786440 HSA851975:HSA851976 HSA917511:HSA917512 HSA983047:HSA983048 IBW65543:IBW65544 IBW131079:IBW131080 IBW196615:IBW196616 IBW262151:IBW262152 IBW327687:IBW327688 IBW393223:IBW393224 IBW458759:IBW458760 IBW524295:IBW524296 IBW589831:IBW589832 IBW655367:IBW655368 IBW720903:IBW720904 IBW786439:IBW786440 IBW851975:IBW851976 IBW917511:IBW917512 IBW983047:IBW983048 ILS65543:ILS65544 ILS131079:ILS131080 ILS196615:ILS196616 ILS262151:ILS262152 ILS327687:ILS327688 ILS393223:ILS393224 ILS458759:ILS458760 ILS524295:ILS524296 ILS589831:ILS589832 ILS655367:ILS655368 ILS720903:ILS720904 ILS786439:ILS786440 ILS851975:ILS851976 ILS917511:ILS917512 ILS983047:ILS983048 IVO65543:IVO65544 IVO131079:IVO131080 IVO196615:IVO196616 IVO262151:IVO262152 IVO327687:IVO327688 IVO393223:IVO393224 IVO458759:IVO458760 IVO524295:IVO524296 IVO589831:IVO589832 IVO655367:IVO655368 IVO720903:IVO720904 IVO786439:IVO786440 IVO851975:IVO851976 IVO917511:IVO917512 IVO983047:IVO983048 JFK65543:JFK65544 JFK131079:JFK131080 JFK196615:JFK196616 JFK262151:JFK262152 JFK327687:JFK327688 JFK393223:JFK393224 JFK458759:JFK458760 JFK524295:JFK524296 JFK589831:JFK589832 JFK655367:JFK655368 JFK720903:JFK720904 JFK786439:JFK786440 JFK851975:JFK851976 JFK917511:JFK917512 JFK983047:JFK983048 JPG65543:JPG65544 JPG131079:JPG131080 JPG196615:JPG196616 JPG262151:JPG262152 JPG327687:JPG327688 JPG393223:JPG393224 JPG458759:JPG458760 JPG524295:JPG524296 JPG589831:JPG589832 JPG655367:JPG655368 JPG720903:JPG720904 JPG786439:JPG786440 JPG851975:JPG851976 JPG917511:JPG917512 JPG983047:JPG983048 JZC65543:JZC65544 JZC131079:JZC131080 JZC196615:JZC196616 JZC262151:JZC262152 JZC327687:JZC327688 JZC393223:JZC393224 JZC458759:JZC458760 JZC524295:JZC524296 JZC589831:JZC589832 JZC655367:JZC655368 JZC720903:JZC720904 JZC786439:JZC786440 JZC851975:JZC851976 JZC917511:JZC917512 JZC983047:JZC983048 KIY65543:KIY65544 KIY131079:KIY131080 KIY196615:KIY196616 KIY262151:KIY262152 KIY327687:KIY327688 KIY393223:KIY393224 KIY458759:KIY458760 KIY524295:KIY524296 KIY589831:KIY589832 KIY655367:KIY655368 KIY720903:KIY720904 KIY786439:KIY786440 KIY851975:KIY851976 KIY917511:KIY917512 KIY983047:KIY983048 KSU65543:KSU65544 KSU131079:KSU131080 KSU196615:KSU196616 KSU262151:KSU262152 KSU327687:KSU327688 KSU393223:KSU393224 KSU458759:KSU458760 KSU524295:KSU524296 KSU589831:KSU589832 KSU655367:KSU655368 KSU720903:KSU720904 KSU786439:KSU786440 KSU851975:KSU851976 KSU917511:KSU917512 KSU983047:KSU983048 LCQ65543:LCQ65544 LCQ131079:LCQ131080 LCQ196615:LCQ196616 LCQ262151:LCQ262152 LCQ327687:LCQ327688 LCQ393223:LCQ393224 LCQ458759:LCQ458760 LCQ524295:LCQ524296 LCQ589831:LCQ589832 LCQ655367:LCQ655368 LCQ720903:LCQ720904 LCQ786439:LCQ786440 LCQ851975:LCQ851976 LCQ917511:LCQ917512 LCQ983047:LCQ983048 LMM65543:LMM65544 LMM131079:LMM131080 LMM196615:LMM196616 LMM262151:LMM262152 LMM327687:LMM327688 LMM393223:LMM393224 LMM458759:LMM458760 LMM524295:LMM524296 LMM589831:LMM589832 LMM655367:LMM655368 LMM720903:LMM720904 LMM786439:LMM786440 LMM851975:LMM851976 LMM917511:LMM917512 LMM983047:LMM983048 LWI65543:LWI65544 LWI131079:LWI131080 LWI196615:LWI196616 LWI262151:LWI262152 LWI327687:LWI327688 LWI393223:LWI393224 LWI458759:LWI458760 LWI524295:LWI524296 LWI589831:LWI589832 LWI655367:LWI655368 LWI720903:LWI720904 LWI786439:LWI786440 LWI851975:LWI851976 LWI917511:LWI917512 LWI983047:LWI983048 MGE65543:MGE65544 MGE131079:MGE131080 MGE196615:MGE196616 MGE262151:MGE262152 MGE327687:MGE327688 MGE393223:MGE393224 MGE458759:MGE458760 MGE524295:MGE524296 MGE589831:MGE589832 MGE655367:MGE655368 MGE720903:MGE720904 MGE786439:MGE786440 MGE851975:MGE851976 MGE917511:MGE917512 MGE983047:MGE983048 MQA65543:MQA65544 MQA131079:MQA131080 MQA196615:MQA196616 MQA262151:MQA262152 MQA327687:MQA327688 MQA393223:MQA393224 MQA458759:MQA458760 MQA524295:MQA524296 MQA589831:MQA589832 MQA655367:MQA655368 MQA720903:MQA720904 MQA786439:MQA786440 MQA851975:MQA851976 MQA917511:MQA917512 MQA983047:MQA983048 MZW65543:MZW65544 MZW131079:MZW131080 MZW196615:MZW196616 MZW262151:MZW262152 MZW327687:MZW327688 MZW393223:MZW393224 MZW458759:MZW458760 MZW524295:MZW524296 MZW589831:MZW589832 MZW655367:MZW655368 MZW720903:MZW720904 MZW786439:MZW786440 MZW851975:MZW851976 MZW917511:MZW917512 MZW983047:MZW983048 NJS65543:NJS65544 NJS131079:NJS131080 NJS196615:NJS196616 NJS262151:NJS262152 NJS327687:NJS327688 NJS393223:NJS393224 NJS458759:NJS458760 NJS524295:NJS524296 NJS589831:NJS589832 NJS655367:NJS655368 NJS720903:NJS720904 NJS786439:NJS786440 NJS851975:NJS851976 NJS917511:NJS917512 NJS983047:NJS983048 NTO65543:NTO65544 NTO131079:NTO131080 NTO196615:NTO196616 NTO262151:NTO262152 NTO327687:NTO327688 NTO393223:NTO393224 NTO458759:NTO458760 NTO524295:NTO524296 NTO589831:NTO589832 NTO655367:NTO655368 NTO720903:NTO720904 NTO786439:NTO786440 NTO851975:NTO851976 NTO917511:NTO917512 NTO983047:NTO983048 ODK65543:ODK65544 ODK131079:ODK131080 ODK196615:ODK196616 ODK262151:ODK262152 ODK327687:ODK327688 ODK393223:ODK393224 ODK458759:ODK458760 ODK524295:ODK524296 ODK589831:ODK589832 ODK655367:ODK655368 ODK720903:ODK720904 ODK786439:ODK786440 ODK851975:ODK851976 ODK917511:ODK917512 ODK983047:ODK983048 ONG65543:ONG65544 ONG131079:ONG131080 ONG196615:ONG196616 ONG262151:ONG262152 ONG327687:ONG327688 ONG393223:ONG393224 ONG458759:ONG458760 ONG524295:ONG524296 ONG589831:ONG589832 ONG655367:ONG655368 ONG720903:ONG720904 ONG786439:ONG786440 ONG851975:ONG851976 ONG917511:ONG917512 ONG983047:ONG983048 OXC65543:OXC65544 OXC131079:OXC131080 OXC196615:OXC196616 OXC262151:OXC262152 OXC327687:OXC327688 OXC393223:OXC393224 OXC458759:OXC458760 OXC524295:OXC524296 OXC589831:OXC589832 OXC655367:OXC655368 OXC720903:OXC720904 OXC786439:OXC786440 OXC851975:OXC851976 OXC917511:OXC917512 OXC983047:OXC983048 PGY65543:PGY65544 PGY131079:PGY131080 PGY196615:PGY196616 PGY262151:PGY262152 PGY327687:PGY327688 PGY393223:PGY393224 PGY458759:PGY458760 PGY524295:PGY524296 PGY589831:PGY589832 PGY655367:PGY655368 PGY720903:PGY720904 PGY786439:PGY786440 PGY851975:PGY851976 PGY917511:PGY917512 PGY983047:PGY983048 PQU65543:PQU65544 PQU131079:PQU131080 PQU196615:PQU196616 PQU262151:PQU262152 PQU327687:PQU327688 PQU393223:PQU393224 PQU458759:PQU458760 PQU524295:PQU524296 PQU589831:PQU589832 PQU655367:PQU655368 PQU720903:PQU720904 PQU786439:PQU786440 PQU851975:PQU851976 PQU917511:PQU917512 PQU983047:PQU983048 QAQ65543:QAQ65544 QAQ131079:QAQ131080 QAQ196615:QAQ196616 QAQ262151:QAQ262152 QAQ327687:QAQ327688 QAQ393223:QAQ393224 QAQ458759:QAQ458760 QAQ524295:QAQ524296 QAQ589831:QAQ589832 QAQ655367:QAQ655368 QAQ720903:QAQ720904 QAQ786439:QAQ786440 QAQ851975:QAQ851976 QAQ917511:QAQ917512 QAQ983047:QAQ983048 QKM65543:QKM65544 QKM131079:QKM131080 QKM196615:QKM196616 QKM262151:QKM262152 QKM327687:QKM327688 QKM393223:QKM393224 QKM458759:QKM458760 QKM524295:QKM524296 QKM589831:QKM589832 QKM655367:QKM655368 QKM720903:QKM720904 QKM786439:QKM786440 QKM851975:QKM851976 QKM917511:QKM917512 QKM983047:QKM983048 QUI65543:QUI65544 QUI131079:QUI131080 QUI196615:QUI196616 QUI262151:QUI262152 QUI327687:QUI327688 QUI393223:QUI393224 QUI458759:QUI458760 QUI524295:QUI524296 QUI589831:QUI589832 QUI655367:QUI655368 QUI720903:QUI720904 QUI786439:QUI786440 QUI851975:QUI851976 QUI917511:QUI917512 QUI983047:QUI983048 REE65543:REE65544 REE131079:REE131080 REE196615:REE196616 REE262151:REE262152 REE327687:REE327688 REE393223:REE393224 REE458759:REE458760 REE524295:REE524296 REE589831:REE589832 REE655367:REE655368 REE720903:REE720904 REE786439:REE786440 REE851975:REE851976 REE917511:REE917512 REE983047:REE983048 ROA65543:ROA65544 ROA131079:ROA131080 ROA196615:ROA196616 ROA262151:ROA262152 ROA327687:ROA327688 ROA393223:ROA393224 ROA458759:ROA458760 ROA524295:ROA524296 ROA589831:ROA589832 ROA655367:ROA655368 ROA720903:ROA720904 ROA786439:ROA786440 ROA851975:ROA851976 ROA917511:ROA917512 ROA983047:ROA983048 RXW65543:RXW65544 RXW131079:RXW131080 RXW196615:RXW196616 RXW262151:RXW262152 RXW327687:RXW327688 RXW393223:RXW393224 RXW458759:RXW458760 RXW524295:RXW524296 RXW589831:RXW589832 RXW655367:RXW655368 RXW720903:RXW720904 RXW786439:RXW786440 RXW851975:RXW851976 RXW917511:RXW917512 RXW983047:RXW983048 SHS65543:SHS65544 SHS131079:SHS131080 SHS196615:SHS196616 SHS262151:SHS262152 SHS327687:SHS327688 SHS393223:SHS393224 SHS458759:SHS458760 SHS524295:SHS524296 SHS589831:SHS589832 SHS655367:SHS655368 SHS720903:SHS720904 SHS786439:SHS786440 SHS851975:SHS851976 SHS917511:SHS917512 SHS983047:SHS983048 SRO65543:SRO65544 SRO131079:SRO131080 SRO196615:SRO196616 SRO262151:SRO262152 SRO327687:SRO327688 SRO393223:SRO393224 SRO458759:SRO458760 SRO524295:SRO524296 SRO589831:SRO589832 SRO655367:SRO655368 SRO720903:SRO720904 SRO786439:SRO786440 SRO851975:SRO851976 SRO917511:SRO917512 SRO983047:SRO983048 TBK65543:TBK65544 TBK131079:TBK131080 TBK196615:TBK196616 TBK262151:TBK262152 TBK327687:TBK327688 TBK393223:TBK393224 TBK458759:TBK458760 TBK524295:TBK524296 TBK589831:TBK589832 TBK655367:TBK655368 TBK720903:TBK720904 TBK786439:TBK786440 TBK851975:TBK851976 TBK917511:TBK917512 TBK983047:TBK983048 TLG65543:TLG65544 TLG131079:TLG131080 TLG196615:TLG196616 TLG262151:TLG262152 TLG327687:TLG327688 TLG393223:TLG393224 TLG458759:TLG458760 TLG524295:TLG524296 TLG589831:TLG589832 TLG655367:TLG655368 TLG720903:TLG720904 TLG786439:TLG786440 TLG851975:TLG851976 TLG917511:TLG917512 TLG983047:TLG983048 TVC65543:TVC65544 TVC131079:TVC131080 TVC196615:TVC196616 TVC262151:TVC262152 TVC327687:TVC327688 TVC393223:TVC393224 TVC458759:TVC458760 TVC524295:TVC524296 TVC589831:TVC589832 TVC655367:TVC655368 TVC720903:TVC720904 TVC786439:TVC786440 TVC851975:TVC851976 TVC917511:TVC917512 TVC983047:TVC983048 UEY65543:UEY65544 UEY131079:UEY131080 UEY196615:UEY196616 UEY262151:UEY262152 UEY327687:UEY327688 UEY393223:UEY393224 UEY458759:UEY458760 UEY524295:UEY524296 UEY589831:UEY589832 UEY655367:UEY655368 UEY720903:UEY720904 UEY786439:UEY786440 UEY851975:UEY851976 UEY917511:UEY917512 UEY983047:UEY983048 UOU65543:UOU65544 UOU131079:UOU131080 UOU196615:UOU196616 UOU262151:UOU262152 UOU327687:UOU327688 UOU393223:UOU393224 UOU458759:UOU458760 UOU524295:UOU524296 UOU589831:UOU589832 UOU655367:UOU655368 UOU720903:UOU720904 UOU786439:UOU786440 UOU851975:UOU851976 UOU917511:UOU917512 UOU983047:UOU983048 UYQ65543:UYQ65544 UYQ131079:UYQ131080 UYQ196615:UYQ196616 UYQ262151:UYQ262152 UYQ327687:UYQ327688 UYQ393223:UYQ393224 UYQ458759:UYQ458760 UYQ524295:UYQ524296 UYQ589831:UYQ589832 UYQ655367:UYQ655368 UYQ720903:UYQ720904 UYQ786439:UYQ786440 UYQ851975:UYQ851976 UYQ917511:UYQ917512 UYQ983047:UYQ983048 VIM65543:VIM65544 VIM131079:VIM131080 VIM196615:VIM196616 VIM262151:VIM262152 VIM327687:VIM327688 VIM393223:VIM393224 VIM458759:VIM458760 VIM524295:VIM524296 VIM589831:VIM589832 VIM655367:VIM655368 VIM720903:VIM720904 VIM786439:VIM786440 VIM851975:VIM851976 VIM917511:VIM917512 VIM983047:VIM983048 VSI65543:VSI65544 VSI131079:VSI131080 VSI196615:VSI196616 VSI262151:VSI262152 VSI327687:VSI327688 VSI393223:VSI393224 VSI458759:VSI458760 VSI524295:VSI524296 VSI589831:VSI589832 VSI655367:VSI655368 VSI720903:VSI720904 VSI786439:VSI786440 VSI851975:VSI851976 VSI917511:VSI917512 VSI983047:VSI983048 WCE65543:WCE65544 WCE131079:WCE131080 WCE196615:WCE196616 WCE262151:WCE262152 WCE327687:WCE327688 WCE393223:WCE393224 WCE458759:WCE458760 WCE524295:WCE524296 WCE589831:WCE589832 WCE655367:WCE655368 WCE720903:WCE720904 WCE786439:WCE786440 WCE851975:WCE851976 WCE917511:WCE917512 WCE983047:WCE983048 WMA65543:WMA65544 WMA131079:WMA131080 WMA196615:WMA196616 WMA262151:WMA262152 WMA327687:WMA327688 WMA393223:WMA393224 WMA458759:WMA458760 WMA524295:WMA524296 WMA589831:WMA589832 WMA655367:WMA655368 WMA720903:WMA720904 WMA786439:WMA786440 WMA851975:WMA851976 WMA917511:WMA917512 WMA983047:WMA983048 WVW65543:WVW65544 WVW131079:WVW131080 WVW196615:WVW196616 WVW262151:WVW262152 WVW327687:WVW327688 WVW393223:WVW393224 WVW458759:WVW458760 WVW524295:WVW524296 WVW589831:WVW589832 WVW655367:WVW655368 WVW720903:WVW720904 WVW786439:WVW786440 WVW851975:WVW851976 WVW917511:WVW917512 WVW983047:WVW983048"/>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3:Q65645 Q131079:Q131181 Q196615:Q196717 Q262151:Q262253 Q327687:Q327789 Q393223:Q393325 Q458759:Q458861 Q524295:Q524397 Q589831:Q589933 Q655367:Q655469 Q720903:Q721005 Q786439:Q786541 Q851975:Q852077 Q917511:Q917613 Q983047:Q983149 JL13:JL38 JL40:JL96 JL65543:JL65645 JL131079:JL131181 JL196615:JL196717 JL262151:JL262253 JL327687:JL327789 JL393223:JL393325 JL458759:JL458861 JL524295:JL524397 JL589831:JL589933 JL655367:JL655469 JL720903:JL721005 JL786439:JL786541 JL851975:JL852077 JL917511:JL917613 JL983047:JL983149 TH13:TH38 TH40:TH96 TH65543:TH65645 TH131079:TH131181 TH196615:TH196717 TH262151:TH262253 TH327687:TH327789 TH393223:TH393325 TH458759:TH458861 TH524295:TH524397 TH589831:TH589933 TH655367:TH655469 TH720903:TH721005 TH786439:TH786541 TH851975:TH852077 TH917511:TH917613 TH983047:TH983149 ADD13:ADD38 ADD40:ADD96 ADD65543:ADD65645 ADD131079:ADD131181 ADD196615:ADD196717 ADD262151:ADD262253 ADD327687:ADD327789 ADD393223:ADD393325 ADD458759:ADD458861 ADD524295:ADD524397 ADD589831:ADD589933 ADD655367:ADD655469 ADD720903:ADD721005 ADD786439:ADD786541 ADD851975:ADD852077 ADD917511:ADD917613 ADD983047:ADD983149 AMZ13:AMZ38 AMZ40:AMZ96 AMZ65543:AMZ65645 AMZ131079:AMZ131181 AMZ196615:AMZ196717 AMZ262151:AMZ262253 AMZ327687:AMZ327789 AMZ393223:AMZ393325 AMZ458759:AMZ458861 AMZ524295:AMZ524397 AMZ589831:AMZ589933 AMZ655367:AMZ655469 AMZ720903:AMZ721005 AMZ786439:AMZ786541 AMZ851975:AMZ852077 AMZ917511:AMZ917613 AMZ983047:AMZ983149 AWV13:AWV38 AWV40:AWV96 AWV65543:AWV65645 AWV131079:AWV131181 AWV196615:AWV196717 AWV262151:AWV262253 AWV327687:AWV327789 AWV393223:AWV393325 AWV458759:AWV458861 AWV524295:AWV524397 AWV589831:AWV589933 AWV655367:AWV655469 AWV720903:AWV721005 AWV786439:AWV786541 AWV851975:AWV852077 AWV917511:AWV917613 AWV983047:AWV983149 BGR13:BGR38 BGR40:BGR96 BGR65543:BGR65645 BGR131079:BGR131181 BGR196615:BGR196717 BGR262151:BGR262253 BGR327687:BGR327789 BGR393223:BGR393325 BGR458759:BGR458861 BGR524295:BGR524397 BGR589831:BGR589933 BGR655367:BGR655469 BGR720903:BGR721005 BGR786439:BGR786541 BGR851975:BGR852077 BGR917511:BGR917613 BGR983047:BGR983149 BQN13:BQN38 BQN40:BQN96 BQN65543:BQN65645 BQN131079:BQN131181 BQN196615:BQN196717 BQN262151:BQN262253 BQN327687:BQN327789 BQN393223:BQN393325 BQN458759:BQN458861 BQN524295:BQN524397 BQN589831:BQN589933 BQN655367:BQN655469 BQN720903:BQN721005 BQN786439:BQN786541 BQN851975:BQN852077 BQN917511:BQN917613 BQN983047:BQN983149 CAJ13:CAJ38 CAJ40:CAJ96 CAJ65543:CAJ65645 CAJ131079:CAJ131181 CAJ196615:CAJ196717 CAJ262151:CAJ262253 CAJ327687:CAJ327789 CAJ393223:CAJ393325 CAJ458759:CAJ458861 CAJ524295:CAJ524397 CAJ589831:CAJ589933 CAJ655367:CAJ655469 CAJ720903:CAJ721005 CAJ786439:CAJ786541 CAJ851975:CAJ852077 CAJ917511:CAJ917613 CAJ983047:CAJ983149 CKF13:CKF38 CKF40:CKF96 CKF65543:CKF65645 CKF131079:CKF131181 CKF196615:CKF196717 CKF262151:CKF262253 CKF327687:CKF327789 CKF393223:CKF393325 CKF458759:CKF458861 CKF524295:CKF524397 CKF589831:CKF589933 CKF655367:CKF655469 CKF720903:CKF721005 CKF786439:CKF786541 CKF851975:CKF852077 CKF917511:CKF917613 CKF983047:CKF983149 CUB13:CUB38 CUB40:CUB96 CUB65543:CUB65645 CUB131079:CUB131181 CUB196615:CUB196717 CUB262151:CUB262253 CUB327687:CUB327789 CUB393223:CUB393325 CUB458759:CUB458861 CUB524295:CUB524397 CUB589831:CUB589933 CUB655367:CUB655469 CUB720903:CUB721005 CUB786439:CUB786541 CUB851975:CUB852077 CUB917511:CUB917613 CUB983047:CUB983149 DDX13:DDX38 DDX40:DDX96 DDX65543:DDX65645 DDX131079:DDX131181 DDX196615:DDX196717 DDX262151:DDX262253 DDX327687:DDX327789 DDX393223:DDX393325 DDX458759:DDX458861 DDX524295:DDX524397 DDX589831:DDX589933 DDX655367:DDX655469 DDX720903:DDX721005 DDX786439:DDX786541 DDX851975:DDX852077 DDX917511:DDX917613 DDX983047:DDX983149 DNT13:DNT38 DNT40:DNT96 DNT65543:DNT65645 DNT131079:DNT131181 DNT196615:DNT196717 DNT262151:DNT262253 DNT327687:DNT327789 DNT393223:DNT393325 DNT458759:DNT458861 DNT524295:DNT524397 DNT589831:DNT589933 DNT655367:DNT655469 DNT720903:DNT721005 DNT786439:DNT786541 DNT851975:DNT852077 DNT917511:DNT917613 DNT983047:DNT983149 DXP13:DXP38 DXP40:DXP96 DXP65543:DXP65645 DXP131079:DXP131181 DXP196615:DXP196717 DXP262151:DXP262253 DXP327687:DXP327789 DXP393223:DXP393325 DXP458759:DXP458861 DXP524295:DXP524397 DXP589831:DXP589933 DXP655367:DXP655469 DXP720903:DXP721005 DXP786439:DXP786541 DXP851975:DXP852077 DXP917511:DXP917613 DXP983047:DXP983149 EHL13:EHL38 EHL40:EHL96 EHL65543:EHL65645 EHL131079:EHL131181 EHL196615:EHL196717 EHL262151:EHL262253 EHL327687:EHL327789 EHL393223:EHL393325 EHL458759:EHL458861 EHL524295:EHL524397 EHL589831:EHL589933 EHL655367:EHL655469 EHL720903:EHL721005 EHL786439:EHL786541 EHL851975:EHL852077 EHL917511:EHL917613 EHL983047:EHL983149 ERH13:ERH38 ERH40:ERH96 ERH65543:ERH65645 ERH131079:ERH131181 ERH196615:ERH196717 ERH262151:ERH262253 ERH327687:ERH327789 ERH393223:ERH393325 ERH458759:ERH458861 ERH524295:ERH524397 ERH589831:ERH589933 ERH655367:ERH655469 ERH720903:ERH721005 ERH786439:ERH786541 ERH851975:ERH852077 ERH917511:ERH917613 ERH983047:ERH983149 FBD13:FBD38 FBD40:FBD96 FBD65543:FBD65645 FBD131079:FBD131181 FBD196615:FBD196717 FBD262151:FBD262253 FBD327687:FBD327789 FBD393223:FBD393325 FBD458759:FBD458861 FBD524295:FBD524397 FBD589831:FBD589933 FBD655367:FBD655469 FBD720903:FBD721005 FBD786439:FBD786541 FBD851975:FBD852077 FBD917511:FBD917613 FBD983047:FBD983149 FKZ13:FKZ38 FKZ40:FKZ96 FKZ65543:FKZ65645 FKZ131079:FKZ131181 FKZ196615:FKZ196717 FKZ262151:FKZ262253 FKZ327687:FKZ327789 FKZ393223:FKZ393325 FKZ458759:FKZ458861 FKZ524295:FKZ524397 FKZ589831:FKZ589933 FKZ655367:FKZ655469 FKZ720903:FKZ721005 FKZ786439:FKZ786541 FKZ851975:FKZ852077 FKZ917511:FKZ917613 FKZ983047:FKZ983149 FUV13:FUV38 FUV40:FUV96 FUV65543:FUV65645 FUV131079:FUV131181 FUV196615:FUV196717 FUV262151:FUV262253 FUV327687:FUV327789 FUV393223:FUV393325 FUV458759:FUV458861 FUV524295:FUV524397 FUV589831:FUV589933 FUV655367:FUV655469 FUV720903:FUV721005 FUV786439:FUV786541 FUV851975:FUV852077 FUV917511:FUV917613 FUV983047:FUV983149 GER13:GER38 GER40:GER96 GER65543:GER65645 GER131079:GER131181 GER196615:GER196717 GER262151:GER262253 GER327687:GER327789 GER393223:GER393325 GER458759:GER458861 GER524295:GER524397 GER589831:GER589933 GER655367:GER655469 GER720903:GER721005 GER786439:GER786541 GER851975:GER852077 GER917511:GER917613 GER983047:GER983149 GON13:GON38 GON40:GON96 GON65543:GON65645 GON131079:GON131181 GON196615:GON196717 GON262151:GON262253 GON327687:GON327789 GON393223:GON393325 GON458759:GON458861 GON524295:GON524397 GON589831:GON589933 GON655367:GON655469 GON720903:GON721005 GON786439:GON786541 GON851975:GON852077 GON917511:GON917613 GON983047:GON983149 GYJ13:GYJ38 GYJ40:GYJ96 GYJ65543:GYJ65645 GYJ131079:GYJ131181 GYJ196615:GYJ196717 GYJ262151:GYJ262253 GYJ327687:GYJ327789 GYJ393223:GYJ393325 GYJ458759:GYJ458861 GYJ524295:GYJ524397 GYJ589831:GYJ589933 GYJ655367:GYJ655469 GYJ720903:GYJ721005 GYJ786439:GYJ786541 GYJ851975:GYJ852077 GYJ917511:GYJ917613 GYJ983047:GYJ983149 HIF13:HIF38 HIF40:HIF96 HIF65543:HIF65645 HIF131079:HIF131181 HIF196615:HIF196717 HIF262151:HIF262253 HIF327687:HIF327789 HIF393223:HIF393325 HIF458759:HIF458861 HIF524295:HIF524397 HIF589831:HIF589933 HIF655367:HIF655469 HIF720903:HIF721005 HIF786439:HIF786541 HIF851975:HIF852077 HIF917511:HIF917613 HIF983047:HIF983149 HSB13:HSB38 HSB40:HSB96 HSB65543:HSB65645 HSB131079:HSB131181 HSB196615:HSB196717 HSB262151:HSB262253 HSB327687:HSB327789 HSB393223:HSB393325 HSB458759:HSB458861 HSB524295:HSB524397 HSB589831:HSB589933 HSB655367:HSB655469 HSB720903:HSB721005 HSB786439:HSB786541 HSB851975:HSB852077 HSB917511:HSB917613 HSB983047:HSB983149 IBX13:IBX38 IBX40:IBX96 IBX65543:IBX65645 IBX131079:IBX131181 IBX196615:IBX196717 IBX262151:IBX262253 IBX327687:IBX327789 IBX393223:IBX393325 IBX458759:IBX458861 IBX524295:IBX524397 IBX589831:IBX589933 IBX655367:IBX655469 IBX720903:IBX721005 IBX786439:IBX786541 IBX851975:IBX852077 IBX917511:IBX917613 IBX983047:IBX983149 ILT13:ILT38 ILT40:ILT96 ILT65543:ILT65645 ILT131079:ILT131181 ILT196615:ILT196717 ILT262151:ILT262253 ILT327687:ILT327789 ILT393223:ILT393325 ILT458759:ILT458861 ILT524295:ILT524397 ILT589831:ILT589933 ILT655367:ILT655469 ILT720903:ILT721005 ILT786439:ILT786541 ILT851975:ILT852077 ILT917511:ILT917613 ILT983047:ILT983149 IVP13:IVP38 IVP40:IVP96 IVP65543:IVP65645 IVP131079:IVP131181 IVP196615:IVP196717 IVP262151:IVP262253 IVP327687:IVP327789 IVP393223:IVP393325 IVP458759:IVP458861 IVP524295:IVP524397 IVP589831:IVP589933 IVP655367:IVP655469 IVP720903:IVP721005 IVP786439:IVP786541 IVP851975:IVP852077 IVP917511:IVP917613 IVP983047:IVP983149 JFL13:JFL38 JFL40:JFL96 JFL65543:JFL65645 JFL131079:JFL131181 JFL196615:JFL196717 JFL262151:JFL262253 JFL327687:JFL327789 JFL393223:JFL393325 JFL458759:JFL458861 JFL524295:JFL524397 JFL589831:JFL589933 JFL655367:JFL655469 JFL720903:JFL721005 JFL786439:JFL786541 JFL851975:JFL852077 JFL917511:JFL917613 JFL983047:JFL983149 JPH13:JPH38 JPH40:JPH96 JPH65543:JPH65645 JPH131079:JPH131181 JPH196615:JPH196717 JPH262151:JPH262253 JPH327687:JPH327789 JPH393223:JPH393325 JPH458759:JPH458861 JPH524295:JPH524397 JPH589831:JPH589933 JPH655367:JPH655469 JPH720903:JPH721005 JPH786439:JPH786541 JPH851975:JPH852077 JPH917511:JPH917613 JPH983047:JPH983149 JZD13:JZD38 JZD40:JZD96 JZD65543:JZD65645 JZD131079:JZD131181 JZD196615:JZD196717 JZD262151:JZD262253 JZD327687:JZD327789 JZD393223:JZD393325 JZD458759:JZD458861 JZD524295:JZD524397 JZD589831:JZD589933 JZD655367:JZD655469 JZD720903:JZD721005 JZD786439:JZD786541 JZD851975:JZD852077 JZD917511:JZD917613 JZD983047:JZD983149 KIZ13:KIZ38 KIZ40:KIZ96 KIZ65543:KIZ65645 KIZ131079:KIZ131181 KIZ196615:KIZ196717 KIZ262151:KIZ262253 KIZ327687:KIZ327789 KIZ393223:KIZ393325 KIZ458759:KIZ458861 KIZ524295:KIZ524397 KIZ589831:KIZ589933 KIZ655367:KIZ655469 KIZ720903:KIZ721005 KIZ786439:KIZ786541 KIZ851975:KIZ852077 KIZ917511:KIZ917613 KIZ983047:KIZ983149 KSV13:KSV38 KSV40:KSV96 KSV65543:KSV65645 KSV131079:KSV131181 KSV196615:KSV196717 KSV262151:KSV262253 KSV327687:KSV327789 KSV393223:KSV393325 KSV458759:KSV458861 KSV524295:KSV524397 KSV589831:KSV589933 KSV655367:KSV655469 KSV720903:KSV721005 KSV786439:KSV786541 KSV851975:KSV852077 KSV917511:KSV917613 KSV983047:KSV983149 LCR13:LCR38 LCR40:LCR96 LCR65543:LCR65645 LCR131079:LCR131181 LCR196615:LCR196717 LCR262151:LCR262253 LCR327687:LCR327789 LCR393223:LCR393325 LCR458759:LCR458861 LCR524295:LCR524397 LCR589831:LCR589933 LCR655367:LCR655469 LCR720903:LCR721005 LCR786439:LCR786541 LCR851975:LCR852077 LCR917511:LCR917613 LCR983047:LCR983149 LMN13:LMN38 LMN40:LMN96 LMN65543:LMN65645 LMN131079:LMN131181 LMN196615:LMN196717 LMN262151:LMN262253 LMN327687:LMN327789 LMN393223:LMN393325 LMN458759:LMN458861 LMN524295:LMN524397 LMN589831:LMN589933 LMN655367:LMN655469 LMN720903:LMN721005 LMN786439:LMN786541 LMN851975:LMN852077 LMN917511:LMN917613 LMN983047:LMN983149 LWJ13:LWJ38 LWJ40:LWJ96 LWJ65543:LWJ65645 LWJ131079:LWJ131181 LWJ196615:LWJ196717 LWJ262151:LWJ262253 LWJ327687:LWJ327789 LWJ393223:LWJ393325 LWJ458759:LWJ458861 LWJ524295:LWJ524397 LWJ589831:LWJ589933 LWJ655367:LWJ655469 LWJ720903:LWJ721005 LWJ786439:LWJ786541 LWJ851975:LWJ852077 LWJ917511:LWJ917613 LWJ983047:LWJ983149 MGF13:MGF38 MGF40:MGF96 MGF65543:MGF65645 MGF131079:MGF131181 MGF196615:MGF196717 MGF262151:MGF262253 MGF327687:MGF327789 MGF393223:MGF393325 MGF458759:MGF458861 MGF524295:MGF524397 MGF589831:MGF589933 MGF655367:MGF655469 MGF720903:MGF721005 MGF786439:MGF786541 MGF851975:MGF852077 MGF917511:MGF917613 MGF983047:MGF983149 MQB13:MQB38 MQB40:MQB96 MQB65543:MQB65645 MQB131079:MQB131181 MQB196615:MQB196717 MQB262151:MQB262253 MQB327687:MQB327789 MQB393223:MQB393325 MQB458759:MQB458861 MQB524295:MQB524397 MQB589831:MQB589933 MQB655367:MQB655469 MQB720903:MQB721005 MQB786439:MQB786541 MQB851975:MQB852077 MQB917511:MQB917613 MQB983047:MQB983149 MZX13:MZX38 MZX40:MZX96 MZX65543:MZX65645 MZX131079:MZX131181 MZX196615:MZX196717 MZX262151:MZX262253 MZX327687:MZX327789 MZX393223:MZX393325 MZX458759:MZX458861 MZX524295:MZX524397 MZX589831:MZX589933 MZX655367:MZX655469 MZX720903:MZX721005 MZX786439:MZX786541 MZX851975:MZX852077 MZX917511:MZX917613 MZX983047:MZX983149 NJT13:NJT38 NJT40:NJT96 NJT65543:NJT65645 NJT131079:NJT131181 NJT196615:NJT196717 NJT262151:NJT262253 NJT327687:NJT327789 NJT393223:NJT393325 NJT458759:NJT458861 NJT524295:NJT524397 NJT589831:NJT589933 NJT655367:NJT655469 NJT720903:NJT721005 NJT786439:NJT786541 NJT851975:NJT852077 NJT917511:NJT917613 NJT983047:NJT983149 NTP13:NTP38 NTP40:NTP96 NTP65543:NTP65645 NTP131079:NTP131181 NTP196615:NTP196717 NTP262151:NTP262253 NTP327687:NTP327789 NTP393223:NTP393325 NTP458759:NTP458861 NTP524295:NTP524397 NTP589831:NTP589933 NTP655367:NTP655469 NTP720903:NTP721005 NTP786439:NTP786541 NTP851975:NTP852077 NTP917511:NTP917613 NTP983047:NTP983149 ODL13:ODL38 ODL40:ODL96 ODL65543:ODL65645 ODL131079:ODL131181 ODL196615:ODL196717 ODL262151:ODL262253 ODL327687:ODL327789 ODL393223:ODL393325 ODL458759:ODL458861 ODL524295:ODL524397 ODL589831:ODL589933 ODL655367:ODL655469 ODL720903:ODL721005 ODL786439:ODL786541 ODL851975:ODL852077 ODL917511:ODL917613 ODL983047:ODL983149 ONH13:ONH38 ONH40:ONH96 ONH65543:ONH65645 ONH131079:ONH131181 ONH196615:ONH196717 ONH262151:ONH262253 ONH327687:ONH327789 ONH393223:ONH393325 ONH458759:ONH458861 ONH524295:ONH524397 ONH589831:ONH589933 ONH655367:ONH655469 ONH720903:ONH721005 ONH786439:ONH786541 ONH851975:ONH852077 ONH917511:ONH917613 ONH983047:ONH983149 OXD13:OXD38 OXD40:OXD96 OXD65543:OXD65645 OXD131079:OXD131181 OXD196615:OXD196717 OXD262151:OXD262253 OXD327687:OXD327789 OXD393223:OXD393325 OXD458759:OXD458861 OXD524295:OXD524397 OXD589831:OXD589933 OXD655367:OXD655469 OXD720903:OXD721005 OXD786439:OXD786541 OXD851975:OXD852077 OXD917511:OXD917613 OXD983047:OXD983149 PGZ13:PGZ38 PGZ40:PGZ96 PGZ65543:PGZ65645 PGZ131079:PGZ131181 PGZ196615:PGZ196717 PGZ262151:PGZ262253 PGZ327687:PGZ327789 PGZ393223:PGZ393325 PGZ458759:PGZ458861 PGZ524295:PGZ524397 PGZ589831:PGZ589933 PGZ655367:PGZ655469 PGZ720903:PGZ721005 PGZ786439:PGZ786541 PGZ851975:PGZ852077 PGZ917511:PGZ917613 PGZ983047:PGZ983149 PQV13:PQV38 PQV40:PQV96 PQV65543:PQV65645 PQV131079:PQV131181 PQV196615:PQV196717 PQV262151:PQV262253 PQV327687:PQV327789 PQV393223:PQV393325 PQV458759:PQV458861 PQV524295:PQV524397 PQV589831:PQV589933 PQV655367:PQV655469 PQV720903:PQV721005 PQV786439:PQV786541 PQV851975:PQV852077 PQV917511:PQV917613 PQV983047:PQV983149 QAR13:QAR38 QAR40:QAR96 QAR65543:QAR65645 QAR131079:QAR131181 QAR196615:QAR196717 QAR262151:QAR262253 QAR327687:QAR327789 QAR393223:QAR393325 QAR458759:QAR458861 QAR524295:QAR524397 QAR589831:QAR589933 QAR655367:QAR655469 QAR720903:QAR721005 QAR786439:QAR786541 QAR851975:QAR852077 QAR917511:QAR917613 QAR983047:QAR983149 QKN13:QKN38 QKN40:QKN96 QKN65543:QKN65645 QKN131079:QKN131181 QKN196615:QKN196717 QKN262151:QKN262253 QKN327687:QKN327789 QKN393223:QKN393325 QKN458759:QKN458861 QKN524295:QKN524397 QKN589831:QKN589933 QKN655367:QKN655469 QKN720903:QKN721005 QKN786439:QKN786541 QKN851975:QKN852077 QKN917511:QKN917613 QKN983047:QKN983149 QUJ13:QUJ38 QUJ40:QUJ96 QUJ65543:QUJ65645 QUJ131079:QUJ131181 QUJ196615:QUJ196717 QUJ262151:QUJ262253 QUJ327687:QUJ327789 QUJ393223:QUJ393325 QUJ458759:QUJ458861 QUJ524295:QUJ524397 QUJ589831:QUJ589933 QUJ655367:QUJ655469 QUJ720903:QUJ721005 QUJ786439:QUJ786541 QUJ851975:QUJ852077 QUJ917511:QUJ917613 QUJ983047:QUJ983149 REF13:REF38 REF40:REF96 REF65543:REF65645 REF131079:REF131181 REF196615:REF196717 REF262151:REF262253 REF327687:REF327789 REF393223:REF393325 REF458759:REF458861 REF524295:REF524397 REF589831:REF589933 REF655367:REF655469 REF720903:REF721005 REF786439:REF786541 REF851975:REF852077 REF917511:REF917613 REF983047:REF983149 ROB13:ROB38 ROB40:ROB96 ROB65543:ROB65645 ROB131079:ROB131181 ROB196615:ROB196717 ROB262151:ROB262253 ROB327687:ROB327789 ROB393223:ROB393325 ROB458759:ROB458861 ROB524295:ROB524397 ROB589831:ROB589933 ROB655367:ROB655469 ROB720903:ROB721005 ROB786439:ROB786541 ROB851975:ROB852077 ROB917511:ROB917613 ROB983047:ROB983149 RXX13:RXX38 RXX40:RXX96 RXX65543:RXX65645 RXX131079:RXX131181 RXX196615:RXX196717 RXX262151:RXX262253 RXX327687:RXX327789 RXX393223:RXX393325 RXX458759:RXX458861 RXX524295:RXX524397 RXX589831:RXX589933 RXX655367:RXX655469 RXX720903:RXX721005 RXX786439:RXX786541 RXX851975:RXX852077 RXX917511:RXX917613 RXX983047:RXX983149 SHT13:SHT38 SHT40:SHT96 SHT65543:SHT65645 SHT131079:SHT131181 SHT196615:SHT196717 SHT262151:SHT262253 SHT327687:SHT327789 SHT393223:SHT393325 SHT458759:SHT458861 SHT524295:SHT524397 SHT589831:SHT589933 SHT655367:SHT655469 SHT720903:SHT721005 SHT786439:SHT786541 SHT851975:SHT852077 SHT917511:SHT917613 SHT983047:SHT983149 SRP13:SRP38 SRP40:SRP96 SRP65543:SRP65645 SRP131079:SRP131181 SRP196615:SRP196717 SRP262151:SRP262253 SRP327687:SRP327789 SRP393223:SRP393325 SRP458759:SRP458861 SRP524295:SRP524397 SRP589831:SRP589933 SRP655367:SRP655469 SRP720903:SRP721005 SRP786439:SRP786541 SRP851975:SRP852077 SRP917511:SRP917613 SRP983047:SRP983149 TBL13:TBL38 TBL40:TBL96 TBL65543:TBL65645 TBL131079:TBL131181 TBL196615:TBL196717 TBL262151:TBL262253 TBL327687:TBL327789 TBL393223:TBL393325 TBL458759:TBL458861 TBL524295:TBL524397 TBL589831:TBL589933 TBL655367:TBL655469 TBL720903:TBL721005 TBL786439:TBL786541 TBL851975:TBL852077 TBL917511:TBL917613 TBL983047:TBL983149 TLH13:TLH38 TLH40:TLH96 TLH65543:TLH65645 TLH131079:TLH131181 TLH196615:TLH196717 TLH262151:TLH262253 TLH327687:TLH327789 TLH393223:TLH393325 TLH458759:TLH458861 TLH524295:TLH524397 TLH589831:TLH589933 TLH655367:TLH655469 TLH720903:TLH721005 TLH786439:TLH786541 TLH851975:TLH852077 TLH917511:TLH917613 TLH983047:TLH983149 TVD13:TVD38 TVD40:TVD96 TVD65543:TVD65645 TVD131079:TVD131181 TVD196615:TVD196717 TVD262151:TVD262253 TVD327687:TVD327789 TVD393223:TVD393325 TVD458759:TVD458861 TVD524295:TVD524397 TVD589831:TVD589933 TVD655367:TVD655469 TVD720903:TVD721005 TVD786439:TVD786541 TVD851975:TVD852077 TVD917511:TVD917613 TVD983047:TVD983149 UEZ13:UEZ38 UEZ40:UEZ96 UEZ65543:UEZ65645 UEZ131079:UEZ131181 UEZ196615:UEZ196717 UEZ262151:UEZ262253 UEZ327687:UEZ327789 UEZ393223:UEZ393325 UEZ458759:UEZ458861 UEZ524295:UEZ524397 UEZ589831:UEZ589933 UEZ655367:UEZ655469 UEZ720903:UEZ721005 UEZ786439:UEZ786541 UEZ851975:UEZ852077 UEZ917511:UEZ917613 UEZ983047:UEZ983149 UOV13:UOV38 UOV40:UOV96 UOV65543:UOV65645 UOV131079:UOV131181 UOV196615:UOV196717 UOV262151:UOV262253 UOV327687:UOV327789 UOV393223:UOV393325 UOV458759:UOV458861 UOV524295:UOV524397 UOV589831:UOV589933 UOV655367:UOV655469 UOV720903:UOV721005 UOV786439:UOV786541 UOV851975:UOV852077 UOV917511:UOV917613 UOV983047:UOV983149 UYR13:UYR38 UYR40:UYR96 UYR65543:UYR65645 UYR131079:UYR131181 UYR196615:UYR196717 UYR262151:UYR262253 UYR327687:UYR327789 UYR393223:UYR393325 UYR458759:UYR458861 UYR524295:UYR524397 UYR589831:UYR589933 UYR655367:UYR655469 UYR720903:UYR721005 UYR786439:UYR786541 UYR851975:UYR852077 UYR917511:UYR917613 UYR983047:UYR983149 VIN13:VIN38 VIN40:VIN96 VIN65543:VIN65645 VIN131079:VIN131181 VIN196615:VIN196717 VIN262151:VIN262253 VIN327687:VIN327789 VIN393223:VIN393325 VIN458759:VIN458861 VIN524295:VIN524397 VIN589831:VIN589933 VIN655367:VIN655469 VIN720903:VIN721005 VIN786439:VIN786541 VIN851975:VIN852077 VIN917511:VIN917613 VIN983047:VIN983149 VSJ13:VSJ38 VSJ40:VSJ96 VSJ65543:VSJ65645 VSJ131079:VSJ131181 VSJ196615:VSJ196717 VSJ262151:VSJ262253 VSJ327687:VSJ327789 VSJ393223:VSJ393325 VSJ458759:VSJ458861 VSJ524295:VSJ524397 VSJ589831:VSJ589933 VSJ655367:VSJ655469 VSJ720903:VSJ721005 VSJ786439:VSJ786541 VSJ851975:VSJ852077 VSJ917511:VSJ917613 VSJ983047:VSJ983149 WCF13:WCF38 WCF40:WCF96 WCF65543:WCF65645 WCF131079:WCF131181 WCF196615:WCF196717 WCF262151:WCF262253 WCF327687:WCF327789 WCF393223:WCF393325 WCF458759:WCF458861 WCF524295:WCF524397 WCF589831:WCF589933 WCF655367:WCF655469 WCF720903:WCF721005 WCF786439:WCF786541 WCF851975:WCF852077 WCF917511:WCF917613 WCF983047:WCF983149 WMB13:WMB38 WMB40:WMB96 WMB65543:WMB65645 WMB131079:WMB131181 WMB196615:WMB196717 WMB262151:WMB262253 WMB327687:WMB327789 WMB393223:WMB393325 WMB458759:WMB458861 WMB524295:WMB524397 WMB589831:WMB589933 WMB655367:WMB655469 WMB720903:WMB721005 WMB786439:WMB786541 WMB851975:WMB852077 WMB917511:WMB917613 WMB983047:WMB983149 WVX13:WVX38 WVX40:WVX96 WVX65543:WVX65645 WVX131079:WVX131181 WVX196615:WVX196717 WVX262151:WVX262253 WVX327687:WVX327789 WVX393223:WVX393325 WVX458759:WVX458861 WVX524295:WVX524397 WVX589831:WVX589933 WVX655367:WVX655469 WVX720903:WVX721005 WVX786439:WVX786541 WVX851975:WVX852077 WVX917511:WVX917613 WVX983047:WVX983149"/>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3:R65645 R131079:R131181 R196615:R196717 R262151:R262253 R327687:R327789 R393223:R393325 R458759:R458861 R524295:R524397 R589831:R589933 R655367:R655469 R720903:R721005 R786439:R786541 R851975:R852077 R917511:R917613 R983047:R983149 JM13:JM38 JM40:JM96 JM65543:JM65645 JM131079:JM131181 JM196615:JM196717 JM262151:JM262253 JM327687:JM327789 JM393223:JM393325 JM458759:JM458861 JM524295:JM524397 JM589831:JM589933 JM655367:JM655469 JM720903:JM721005 JM786439:JM786541 JM851975:JM852077 JM917511:JM917613 JM983047:JM983149 TI13:TI38 TI40:TI96 TI65543:TI65645 TI131079:TI131181 TI196615:TI196717 TI262151:TI262253 TI327687:TI327789 TI393223:TI393325 TI458759:TI458861 TI524295:TI524397 TI589831:TI589933 TI655367:TI655469 TI720903:TI721005 TI786439:TI786541 TI851975:TI852077 TI917511:TI917613 TI983047:TI983149 ADE13:ADE38 ADE40:ADE96 ADE65543:ADE65645 ADE131079:ADE131181 ADE196615:ADE196717 ADE262151:ADE262253 ADE327687:ADE327789 ADE393223:ADE393325 ADE458759:ADE458861 ADE524295:ADE524397 ADE589831:ADE589933 ADE655367:ADE655469 ADE720903:ADE721005 ADE786439:ADE786541 ADE851975:ADE852077 ADE917511:ADE917613 ADE983047:ADE983149 ANA13:ANA38 ANA40:ANA96 ANA65543:ANA65645 ANA131079:ANA131181 ANA196615:ANA196717 ANA262151:ANA262253 ANA327687:ANA327789 ANA393223:ANA393325 ANA458759:ANA458861 ANA524295:ANA524397 ANA589831:ANA589933 ANA655367:ANA655469 ANA720903:ANA721005 ANA786439:ANA786541 ANA851975:ANA852077 ANA917511:ANA917613 ANA983047:ANA983149 AWW13:AWW38 AWW40:AWW96 AWW65543:AWW65645 AWW131079:AWW131181 AWW196615:AWW196717 AWW262151:AWW262253 AWW327687:AWW327789 AWW393223:AWW393325 AWW458759:AWW458861 AWW524295:AWW524397 AWW589831:AWW589933 AWW655367:AWW655469 AWW720903:AWW721005 AWW786439:AWW786541 AWW851975:AWW852077 AWW917511:AWW917613 AWW983047:AWW983149 BGS13:BGS38 BGS40:BGS96 BGS65543:BGS65645 BGS131079:BGS131181 BGS196615:BGS196717 BGS262151:BGS262253 BGS327687:BGS327789 BGS393223:BGS393325 BGS458759:BGS458861 BGS524295:BGS524397 BGS589831:BGS589933 BGS655367:BGS655469 BGS720903:BGS721005 BGS786439:BGS786541 BGS851975:BGS852077 BGS917511:BGS917613 BGS983047:BGS983149 BQO13:BQO38 BQO40:BQO96 BQO65543:BQO65645 BQO131079:BQO131181 BQO196615:BQO196717 BQO262151:BQO262253 BQO327687:BQO327789 BQO393223:BQO393325 BQO458759:BQO458861 BQO524295:BQO524397 BQO589831:BQO589933 BQO655367:BQO655469 BQO720903:BQO721005 BQO786439:BQO786541 BQO851975:BQO852077 BQO917511:BQO917613 BQO983047:BQO983149 CAK13:CAK38 CAK40:CAK96 CAK65543:CAK65645 CAK131079:CAK131181 CAK196615:CAK196717 CAK262151:CAK262253 CAK327687:CAK327789 CAK393223:CAK393325 CAK458759:CAK458861 CAK524295:CAK524397 CAK589831:CAK589933 CAK655367:CAK655469 CAK720903:CAK721005 CAK786439:CAK786541 CAK851975:CAK852077 CAK917511:CAK917613 CAK983047:CAK983149 CKG13:CKG38 CKG40:CKG96 CKG65543:CKG65645 CKG131079:CKG131181 CKG196615:CKG196717 CKG262151:CKG262253 CKG327687:CKG327789 CKG393223:CKG393325 CKG458759:CKG458861 CKG524295:CKG524397 CKG589831:CKG589933 CKG655367:CKG655469 CKG720903:CKG721005 CKG786439:CKG786541 CKG851975:CKG852077 CKG917511:CKG917613 CKG983047:CKG983149 CUC13:CUC38 CUC40:CUC96 CUC65543:CUC65645 CUC131079:CUC131181 CUC196615:CUC196717 CUC262151:CUC262253 CUC327687:CUC327789 CUC393223:CUC393325 CUC458759:CUC458861 CUC524295:CUC524397 CUC589831:CUC589933 CUC655367:CUC655469 CUC720903:CUC721005 CUC786439:CUC786541 CUC851975:CUC852077 CUC917511:CUC917613 CUC983047:CUC983149 DDY13:DDY38 DDY40:DDY96 DDY65543:DDY65645 DDY131079:DDY131181 DDY196615:DDY196717 DDY262151:DDY262253 DDY327687:DDY327789 DDY393223:DDY393325 DDY458759:DDY458861 DDY524295:DDY524397 DDY589831:DDY589933 DDY655367:DDY655469 DDY720903:DDY721005 DDY786439:DDY786541 DDY851975:DDY852077 DDY917511:DDY917613 DDY983047:DDY983149 DNU13:DNU38 DNU40:DNU96 DNU65543:DNU65645 DNU131079:DNU131181 DNU196615:DNU196717 DNU262151:DNU262253 DNU327687:DNU327789 DNU393223:DNU393325 DNU458759:DNU458861 DNU524295:DNU524397 DNU589831:DNU589933 DNU655367:DNU655469 DNU720903:DNU721005 DNU786439:DNU786541 DNU851975:DNU852077 DNU917511:DNU917613 DNU983047:DNU983149 DXQ13:DXQ38 DXQ40:DXQ96 DXQ65543:DXQ65645 DXQ131079:DXQ131181 DXQ196615:DXQ196717 DXQ262151:DXQ262253 DXQ327687:DXQ327789 DXQ393223:DXQ393325 DXQ458759:DXQ458861 DXQ524295:DXQ524397 DXQ589831:DXQ589933 DXQ655367:DXQ655469 DXQ720903:DXQ721005 DXQ786439:DXQ786541 DXQ851975:DXQ852077 DXQ917511:DXQ917613 DXQ983047:DXQ983149 EHM13:EHM38 EHM40:EHM96 EHM65543:EHM65645 EHM131079:EHM131181 EHM196615:EHM196717 EHM262151:EHM262253 EHM327687:EHM327789 EHM393223:EHM393325 EHM458759:EHM458861 EHM524295:EHM524397 EHM589831:EHM589933 EHM655367:EHM655469 EHM720903:EHM721005 EHM786439:EHM786541 EHM851975:EHM852077 EHM917511:EHM917613 EHM983047:EHM983149 ERI13:ERI38 ERI40:ERI96 ERI65543:ERI65645 ERI131079:ERI131181 ERI196615:ERI196717 ERI262151:ERI262253 ERI327687:ERI327789 ERI393223:ERI393325 ERI458759:ERI458861 ERI524295:ERI524397 ERI589831:ERI589933 ERI655367:ERI655469 ERI720903:ERI721005 ERI786439:ERI786541 ERI851975:ERI852077 ERI917511:ERI917613 ERI983047:ERI983149 FBE13:FBE38 FBE40:FBE96 FBE65543:FBE65645 FBE131079:FBE131181 FBE196615:FBE196717 FBE262151:FBE262253 FBE327687:FBE327789 FBE393223:FBE393325 FBE458759:FBE458861 FBE524295:FBE524397 FBE589831:FBE589933 FBE655367:FBE655469 FBE720903:FBE721005 FBE786439:FBE786541 FBE851975:FBE852077 FBE917511:FBE917613 FBE983047:FBE983149 FLA13:FLA38 FLA40:FLA96 FLA65543:FLA65645 FLA131079:FLA131181 FLA196615:FLA196717 FLA262151:FLA262253 FLA327687:FLA327789 FLA393223:FLA393325 FLA458759:FLA458861 FLA524295:FLA524397 FLA589831:FLA589933 FLA655367:FLA655469 FLA720903:FLA721005 FLA786439:FLA786541 FLA851975:FLA852077 FLA917511:FLA917613 FLA983047:FLA983149 FUW13:FUW38 FUW40:FUW96 FUW65543:FUW65645 FUW131079:FUW131181 FUW196615:FUW196717 FUW262151:FUW262253 FUW327687:FUW327789 FUW393223:FUW393325 FUW458759:FUW458861 FUW524295:FUW524397 FUW589831:FUW589933 FUW655367:FUW655469 FUW720903:FUW721005 FUW786439:FUW786541 FUW851975:FUW852077 FUW917511:FUW917613 FUW983047:FUW983149 GES13:GES38 GES40:GES96 GES65543:GES65645 GES131079:GES131181 GES196615:GES196717 GES262151:GES262253 GES327687:GES327789 GES393223:GES393325 GES458759:GES458861 GES524295:GES524397 GES589831:GES589933 GES655367:GES655469 GES720903:GES721005 GES786439:GES786541 GES851975:GES852077 GES917511:GES917613 GES983047:GES983149 GOO13:GOO38 GOO40:GOO96 GOO65543:GOO65645 GOO131079:GOO131181 GOO196615:GOO196717 GOO262151:GOO262253 GOO327687:GOO327789 GOO393223:GOO393325 GOO458759:GOO458861 GOO524295:GOO524397 GOO589831:GOO589933 GOO655367:GOO655469 GOO720903:GOO721005 GOO786439:GOO786541 GOO851975:GOO852077 GOO917511:GOO917613 GOO983047:GOO983149 GYK13:GYK38 GYK40:GYK96 GYK65543:GYK65645 GYK131079:GYK131181 GYK196615:GYK196717 GYK262151:GYK262253 GYK327687:GYK327789 GYK393223:GYK393325 GYK458759:GYK458861 GYK524295:GYK524397 GYK589831:GYK589933 GYK655367:GYK655469 GYK720903:GYK721005 GYK786439:GYK786541 GYK851975:GYK852077 GYK917511:GYK917613 GYK983047:GYK983149 HIG13:HIG38 HIG40:HIG96 HIG65543:HIG65645 HIG131079:HIG131181 HIG196615:HIG196717 HIG262151:HIG262253 HIG327687:HIG327789 HIG393223:HIG393325 HIG458759:HIG458861 HIG524295:HIG524397 HIG589831:HIG589933 HIG655367:HIG655469 HIG720903:HIG721005 HIG786439:HIG786541 HIG851975:HIG852077 HIG917511:HIG917613 HIG983047:HIG983149 HSC13:HSC38 HSC40:HSC96 HSC65543:HSC65645 HSC131079:HSC131181 HSC196615:HSC196717 HSC262151:HSC262253 HSC327687:HSC327789 HSC393223:HSC393325 HSC458759:HSC458861 HSC524295:HSC524397 HSC589831:HSC589933 HSC655367:HSC655469 HSC720903:HSC721005 HSC786439:HSC786541 HSC851975:HSC852077 HSC917511:HSC917613 HSC983047:HSC983149 IBY13:IBY38 IBY40:IBY96 IBY65543:IBY65645 IBY131079:IBY131181 IBY196615:IBY196717 IBY262151:IBY262253 IBY327687:IBY327789 IBY393223:IBY393325 IBY458759:IBY458861 IBY524295:IBY524397 IBY589831:IBY589933 IBY655367:IBY655469 IBY720903:IBY721005 IBY786439:IBY786541 IBY851975:IBY852077 IBY917511:IBY917613 IBY983047:IBY983149 ILU13:ILU38 ILU40:ILU96 ILU65543:ILU65645 ILU131079:ILU131181 ILU196615:ILU196717 ILU262151:ILU262253 ILU327687:ILU327789 ILU393223:ILU393325 ILU458759:ILU458861 ILU524295:ILU524397 ILU589831:ILU589933 ILU655367:ILU655469 ILU720903:ILU721005 ILU786439:ILU786541 ILU851975:ILU852077 ILU917511:ILU917613 ILU983047:ILU983149 IVQ13:IVQ38 IVQ40:IVQ96 IVQ65543:IVQ65645 IVQ131079:IVQ131181 IVQ196615:IVQ196717 IVQ262151:IVQ262253 IVQ327687:IVQ327789 IVQ393223:IVQ393325 IVQ458759:IVQ458861 IVQ524295:IVQ524397 IVQ589831:IVQ589933 IVQ655367:IVQ655469 IVQ720903:IVQ721005 IVQ786439:IVQ786541 IVQ851975:IVQ852077 IVQ917511:IVQ917613 IVQ983047:IVQ983149 JFM13:JFM38 JFM40:JFM96 JFM65543:JFM65645 JFM131079:JFM131181 JFM196615:JFM196717 JFM262151:JFM262253 JFM327687:JFM327789 JFM393223:JFM393325 JFM458759:JFM458861 JFM524295:JFM524397 JFM589831:JFM589933 JFM655367:JFM655469 JFM720903:JFM721005 JFM786439:JFM786541 JFM851975:JFM852077 JFM917511:JFM917613 JFM983047:JFM983149 JPI13:JPI38 JPI40:JPI96 JPI65543:JPI65645 JPI131079:JPI131181 JPI196615:JPI196717 JPI262151:JPI262253 JPI327687:JPI327789 JPI393223:JPI393325 JPI458759:JPI458861 JPI524295:JPI524397 JPI589831:JPI589933 JPI655367:JPI655469 JPI720903:JPI721005 JPI786439:JPI786541 JPI851975:JPI852077 JPI917511:JPI917613 JPI983047:JPI983149 JZE13:JZE38 JZE40:JZE96 JZE65543:JZE65645 JZE131079:JZE131181 JZE196615:JZE196717 JZE262151:JZE262253 JZE327687:JZE327789 JZE393223:JZE393325 JZE458759:JZE458861 JZE524295:JZE524397 JZE589831:JZE589933 JZE655367:JZE655469 JZE720903:JZE721005 JZE786439:JZE786541 JZE851975:JZE852077 JZE917511:JZE917613 JZE983047:JZE983149 KJA13:KJA38 KJA40:KJA96 KJA65543:KJA65645 KJA131079:KJA131181 KJA196615:KJA196717 KJA262151:KJA262253 KJA327687:KJA327789 KJA393223:KJA393325 KJA458759:KJA458861 KJA524295:KJA524397 KJA589831:KJA589933 KJA655367:KJA655469 KJA720903:KJA721005 KJA786439:KJA786541 KJA851975:KJA852077 KJA917511:KJA917613 KJA983047:KJA983149 KSW13:KSW38 KSW40:KSW96 KSW65543:KSW65645 KSW131079:KSW131181 KSW196615:KSW196717 KSW262151:KSW262253 KSW327687:KSW327789 KSW393223:KSW393325 KSW458759:KSW458861 KSW524295:KSW524397 KSW589831:KSW589933 KSW655367:KSW655469 KSW720903:KSW721005 KSW786439:KSW786541 KSW851975:KSW852077 KSW917511:KSW917613 KSW983047:KSW983149 LCS13:LCS38 LCS40:LCS96 LCS65543:LCS65645 LCS131079:LCS131181 LCS196615:LCS196717 LCS262151:LCS262253 LCS327687:LCS327789 LCS393223:LCS393325 LCS458759:LCS458861 LCS524295:LCS524397 LCS589831:LCS589933 LCS655367:LCS655469 LCS720903:LCS721005 LCS786439:LCS786541 LCS851975:LCS852077 LCS917511:LCS917613 LCS983047:LCS983149 LMO13:LMO38 LMO40:LMO96 LMO65543:LMO65645 LMO131079:LMO131181 LMO196615:LMO196717 LMO262151:LMO262253 LMO327687:LMO327789 LMO393223:LMO393325 LMO458759:LMO458861 LMO524295:LMO524397 LMO589831:LMO589933 LMO655367:LMO655469 LMO720903:LMO721005 LMO786439:LMO786541 LMO851975:LMO852077 LMO917511:LMO917613 LMO983047:LMO983149 LWK13:LWK38 LWK40:LWK96 LWK65543:LWK65645 LWK131079:LWK131181 LWK196615:LWK196717 LWK262151:LWK262253 LWK327687:LWK327789 LWK393223:LWK393325 LWK458759:LWK458861 LWK524295:LWK524397 LWK589831:LWK589933 LWK655367:LWK655469 LWK720903:LWK721005 LWK786439:LWK786541 LWK851975:LWK852077 LWK917511:LWK917613 LWK983047:LWK983149 MGG13:MGG38 MGG40:MGG96 MGG65543:MGG65645 MGG131079:MGG131181 MGG196615:MGG196717 MGG262151:MGG262253 MGG327687:MGG327789 MGG393223:MGG393325 MGG458759:MGG458861 MGG524295:MGG524397 MGG589831:MGG589933 MGG655367:MGG655469 MGG720903:MGG721005 MGG786439:MGG786541 MGG851975:MGG852077 MGG917511:MGG917613 MGG983047:MGG983149 MQC13:MQC38 MQC40:MQC96 MQC65543:MQC65645 MQC131079:MQC131181 MQC196615:MQC196717 MQC262151:MQC262253 MQC327687:MQC327789 MQC393223:MQC393325 MQC458759:MQC458861 MQC524295:MQC524397 MQC589831:MQC589933 MQC655367:MQC655469 MQC720903:MQC721005 MQC786439:MQC786541 MQC851975:MQC852077 MQC917511:MQC917613 MQC983047:MQC983149 MZY13:MZY38 MZY40:MZY96 MZY65543:MZY65645 MZY131079:MZY131181 MZY196615:MZY196717 MZY262151:MZY262253 MZY327687:MZY327789 MZY393223:MZY393325 MZY458759:MZY458861 MZY524295:MZY524397 MZY589831:MZY589933 MZY655367:MZY655469 MZY720903:MZY721005 MZY786439:MZY786541 MZY851975:MZY852077 MZY917511:MZY917613 MZY983047:MZY983149 NJU13:NJU38 NJU40:NJU96 NJU65543:NJU65645 NJU131079:NJU131181 NJU196615:NJU196717 NJU262151:NJU262253 NJU327687:NJU327789 NJU393223:NJU393325 NJU458759:NJU458861 NJU524295:NJU524397 NJU589831:NJU589933 NJU655367:NJU655469 NJU720903:NJU721005 NJU786439:NJU786541 NJU851975:NJU852077 NJU917511:NJU917613 NJU983047:NJU983149 NTQ13:NTQ38 NTQ40:NTQ96 NTQ65543:NTQ65645 NTQ131079:NTQ131181 NTQ196615:NTQ196717 NTQ262151:NTQ262253 NTQ327687:NTQ327789 NTQ393223:NTQ393325 NTQ458759:NTQ458861 NTQ524295:NTQ524397 NTQ589831:NTQ589933 NTQ655367:NTQ655469 NTQ720903:NTQ721005 NTQ786439:NTQ786541 NTQ851975:NTQ852077 NTQ917511:NTQ917613 NTQ983047:NTQ983149 ODM13:ODM38 ODM40:ODM96 ODM65543:ODM65645 ODM131079:ODM131181 ODM196615:ODM196717 ODM262151:ODM262253 ODM327687:ODM327789 ODM393223:ODM393325 ODM458759:ODM458861 ODM524295:ODM524397 ODM589831:ODM589933 ODM655367:ODM655469 ODM720903:ODM721005 ODM786439:ODM786541 ODM851975:ODM852077 ODM917511:ODM917613 ODM983047:ODM983149 ONI13:ONI38 ONI40:ONI96 ONI65543:ONI65645 ONI131079:ONI131181 ONI196615:ONI196717 ONI262151:ONI262253 ONI327687:ONI327789 ONI393223:ONI393325 ONI458759:ONI458861 ONI524295:ONI524397 ONI589831:ONI589933 ONI655367:ONI655469 ONI720903:ONI721005 ONI786439:ONI786541 ONI851975:ONI852077 ONI917511:ONI917613 ONI983047:ONI983149 OXE13:OXE38 OXE40:OXE96 OXE65543:OXE65645 OXE131079:OXE131181 OXE196615:OXE196717 OXE262151:OXE262253 OXE327687:OXE327789 OXE393223:OXE393325 OXE458759:OXE458861 OXE524295:OXE524397 OXE589831:OXE589933 OXE655367:OXE655469 OXE720903:OXE721005 OXE786439:OXE786541 OXE851975:OXE852077 OXE917511:OXE917613 OXE983047:OXE983149 PHA13:PHA38 PHA40:PHA96 PHA65543:PHA65645 PHA131079:PHA131181 PHA196615:PHA196717 PHA262151:PHA262253 PHA327687:PHA327789 PHA393223:PHA393325 PHA458759:PHA458861 PHA524295:PHA524397 PHA589831:PHA589933 PHA655367:PHA655469 PHA720903:PHA721005 PHA786439:PHA786541 PHA851975:PHA852077 PHA917511:PHA917613 PHA983047:PHA983149 PQW13:PQW38 PQW40:PQW96 PQW65543:PQW65645 PQW131079:PQW131181 PQW196615:PQW196717 PQW262151:PQW262253 PQW327687:PQW327789 PQW393223:PQW393325 PQW458759:PQW458861 PQW524295:PQW524397 PQW589831:PQW589933 PQW655367:PQW655469 PQW720903:PQW721005 PQW786439:PQW786541 PQW851975:PQW852077 PQW917511:PQW917613 PQW983047:PQW983149 QAS13:QAS38 QAS40:QAS96 QAS65543:QAS65645 QAS131079:QAS131181 QAS196615:QAS196717 QAS262151:QAS262253 QAS327687:QAS327789 QAS393223:QAS393325 QAS458759:QAS458861 QAS524295:QAS524397 QAS589831:QAS589933 QAS655367:QAS655469 QAS720903:QAS721005 QAS786439:QAS786541 QAS851975:QAS852077 QAS917511:QAS917613 QAS983047:QAS983149 QKO13:QKO38 QKO40:QKO96 QKO65543:QKO65645 QKO131079:QKO131181 QKO196615:QKO196717 QKO262151:QKO262253 QKO327687:QKO327789 QKO393223:QKO393325 QKO458759:QKO458861 QKO524295:QKO524397 QKO589831:QKO589933 QKO655367:QKO655469 QKO720903:QKO721005 QKO786439:QKO786541 QKO851975:QKO852077 QKO917511:QKO917613 QKO983047:QKO983149 QUK13:QUK38 QUK40:QUK96 QUK65543:QUK65645 QUK131079:QUK131181 QUK196615:QUK196717 QUK262151:QUK262253 QUK327687:QUK327789 QUK393223:QUK393325 QUK458759:QUK458861 QUK524295:QUK524397 QUK589831:QUK589933 QUK655367:QUK655469 QUK720903:QUK721005 QUK786439:QUK786541 QUK851975:QUK852077 QUK917511:QUK917613 QUK983047:QUK983149 REG13:REG38 REG40:REG96 REG65543:REG65645 REG131079:REG131181 REG196615:REG196717 REG262151:REG262253 REG327687:REG327789 REG393223:REG393325 REG458759:REG458861 REG524295:REG524397 REG589831:REG589933 REG655367:REG655469 REG720903:REG721005 REG786439:REG786541 REG851975:REG852077 REG917511:REG917613 REG983047:REG983149 ROC13:ROC38 ROC40:ROC96 ROC65543:ROC65645 ROC131079:ROC131181 ROC196615:ROC196717 ROC262151:ROC262253 ROC327687:ROC327789 ROC393223:ROC393325 ROC458759:ROC458861 ROC524295:ROC524397 ROC589831:ROC589933 ROC655367:ROC655469 ROC720903:ROC721005 ROC786439:ROC786541 ROC851975:ROC852077 ROC917511:ROC917613 ROC983047:ROC983149 RXY13:RXY38 RXY40:RXY96 RXY65543:RXY65645 RXY131079:RXY131181 RXY196615:RXY196717 RXY262151:RXY262253 RXY327687:RXY327789 RXY393223:RXY393325 RXY458759:RXY458861 RXY524295:RXY524397 RXY589831:RXY589933 RXY655367:RXY655469 RXY720903:RXY721005 RXY786439:RXY786541 RXY851975:RXY852077 RXY917511:RXY917613 RXY983047:RXY983149 SHU13:SHU38 SHU40:SHU96 SHU65543:SHU65645 SHU131079:SHU131181 SHU196615:SHU196717 SHU262151:SHU262253 SHU327687:SHU327789 SHU393223:SHU393325 SHU458759:SHU458861 SHU524295:SHU524397 SHU589831:SHU589933 SHU655367:SHU655469 SHU720903:SHU721005 SHU786439:SHU786541 SHU851975:SHU852077 SHU917511:SHU917613 SHU983047:SHU983149 SRQ13:SRQ38 SRQ40:SRQ96 SRQ65543:SRQ65645 SRQ131079:SRQ131181 SRQ196615:SRQ196717 SRQ262151:SRQ262253 SRQ327687:SRQ327789 SRQ393223:SRQ393325 SRQ458759:SRQ458861 SRQ524295:SRQ524397 SRQ589831:SRQ589933 SRQ655367:SRQ655469 SRQ720903:SRQ721005 SRQ786439:SRQ786541 SRQ851975:SRQ852077 SRQ917511:SRQ917613 SRQ983047:SRQ983149 TBM13:TBM38 TBM40:TBM96 TBM65543:TBM65645 TBM131079:TBM131181 TBM196615:TBM196717 TBM262151:TBM262253 TBM327687:TBM327789 TBM393223:TBM393325 TBM458759:TBM458861 TBM524295:TBM524397 TBM589831:TBM589933 TBM655367:TBM655469 TBM720903:TBM721005 TBM786439:TBM786541 TBM851975:TBM852077 TBM917511:TBM917613 TBM983047:TBM983149 TLI13:TLI38 TLI40:TLI96 TLI65543:TLI65645 TLI131079:TLI131181 TLI196615:TLI196717 TLI262151:TLI262253 TLI327687:TLI327789 TLI393223:TLI393325 TLI458759:TLI458861 TLI524295:TLI524397 TLI589831:TLI589933 TLI655367:TLI655469 TLI720903:TLI721005 TLI786439:TLI786541 TLI851975:TLI852077 TLI917511:TLI917613 TLI983047:TLI983149 TVE13:TVE38 TVE40:TVE96 TVE65543:TVE65645 TVE131079:TVE131181 TVE196615:TVE196717 TVE262151:TVE262253 TVE327687:TVE327789 TVE393223:TVE393325 TVE458759:TVE458861 TVE524295:TVE524397 TVE589831:TVE589933 TVE655367:TVE655469 TVE720903:TVE721005 TVE786439:TVE786541 TVE851975:TVE852077 TVE917511:TVE917613 TVE983047:TVE983149 UFA13:UFA38 UFA40:UFA96 UFA65543:UFA65645 UFA131079:UFA131181 UFA196615:UFA196717 UFA262151:UFA262253 UFA327687:UFA327789 UFA393223:UFA393325 UFA458759:UFA458861 UFA524295:UFA524397 UFA589831:UFA589933 UFA655367:UFA655469 UFA720903:UFA721005 UFA786439:UFA786541 UFA851975:UFA852077 UFA917511:UFA917613 UFA983047:UFA983149 UOW13:UOW38 UOW40:UOW96 UOW65543:UOW65645 UOW131079:UOW131181 UOW196615:UOW196717 UOW262151:UOW262253 UOW327687:UOW327789 UOW393223:UOW393325 UOW458759:UOW458861 UOW524295:UOW524397 UOW589831:UOW589933 UOW655367:UOW655469 UOW720903:UOW721005 UOW786439:UOW786541 UOW851975:UOW852077 UOW917511:UOW917613 UOW983047:UOW983149 UYS13:UYS38 UYS40:UYS96 UYS65543:UYS65645 UYS131079:UYS131181 UYS196615:UYS196717 UYS262151:UYS262253 UYS327687:UYS327789 UYS393223:UYS393325 UYS458759:UYS458861 UYS524295:UYS524397 UYS589831:UYS589933 UYS655367:UYS655469 UYS720903:UYS721005 UYS786439:UYS786541 UYS851975:UYS852077 UYS917511:UYS917613 UYS983047:UYS983149 VIO13:VIO38 VIO40:VIO96 VIO65543:VIO65645 VIO131079:VIO131181 VIO196615:VIO196717 VIO262151:VIO262253 VIO327687:VIO327789 VIO393223:VIO393325 VIO458759:VIO458861 VIO524295:VIO524397 VIO589831:VIO589933 VIO655367:VIO655469 VIO720903:VIO721005 VIO786439:VIO786541 VIO851975:VIO852077 VIO917511:VIO917613 VIO983047:VIO983149 VSK13:VSK38 VSK40:VSK96 VSK65543:VSK65645 VSK131079:VSK131181 VSK196615:VSK196717 VSK262151:VSK262253 VSK327687:VSK327789 VSK393223:VSK393325 VSK458759:VSK458861 VSK524295:VSK524397 VSK589831:VSK589933 VSK655367:VSK655469 VSK720903:VSK721005 VSK786439:VSK786541 VSK851975:VSK852077 VSK917511:VSK917613 VSK983047:VSK983149 WCG13:WCG38 WCG40:WCG96 WCG65543:WCG65645 WCG131079:WCG131181 WCG196615:WCG196717 WCG262151:WCG262253 WCG327687:WCG327789 WCG393223:WCG393325 WCG458759:WCG458861 WCG524295:WCG524397 WCG589831:WCG589933 WCG655367:WCG655469 WCG720903:WCG721005 WCG786439:WCG786541 WCG851975:WCG852077 WCG917511:WCG917613 WCG983047:WCG983149 WMC13:WMC38 WMC40:WMC96 WMC65543:WMC65645 WMC131079:WMC131181 WMC196615:WMC196717 WMC262151:WMC262253 WMC327687:WMC327789 WMC393223:WMC393325 WMC458759:WMC458861 WMC524295:WMC524397 WMC589831:WMC589933 WMC655367:WMC655469 WMC720903:WMC721005 WMC786439:WMC786541 WMC851975:WMC852077 WMC917511:WMC917613 WMC983047:WMC983149 WVY13:WVY38 WVY40:WVY96 WVY65543:WVY65645 WVY131079:WVY131181 WVY196615:WVY196717 WVY262151:WVY262253 WVY327687:WVY327789 WVY393223:WVY393325 WVY458759:WVY458861 WVY524295:WVY524397 WVY589831:WVY589933 WVY655367:WVY655469 WVY720903:WVY721005 WVY786439:WVY786541 WVY851975:WVY852077 WVY917511:WVY917613 WVY983047:WVY983149"/>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3:AB65544 AB131079:AB131080 AB196615:AB196616 AB262151:AB262152 AB327687:AB327688 AB393223:AB393224 AB458759:AB458760 AB524295:AB524296 AB589831:AB589832 AB655367:AB655368 AB720903:AB720904 AB786439:AB786440 AB851975:AB851976 AB917511:AB917512 AB983047:AB983048 JX65543:JX65544 JX131079:JX131080 JX196615:JX196616 JX262151:JX262152 JX327687:JX327688 JX393223:JX393224 JX458759:JX458760 JX524295:JX524296 JX589831:JX589832 JX655367:JX655368 JX720903:JX720904 JX786439:JX786440 JX851975:JX851976 JX917511:JX917512 JX983047:JX983048 TT65543:TT65544 TT131079:TT131080 TT196615:TT196616 TT262151:TT262152 TT327687:TT327688 TT393223:TT393224 TT458759:TT458760 TT524295:TT524296 TT589831:TT589832 TT655367:TT655368 TT720903:TT720904 TT786439:TT786440 TT851975:TT851976 TT917511:TT917512 TT983047:TT983048 ADP65543:ADP65544 ADP131079:ADP131080 ADP196615:ADP196616 ADP262151:ADP262152 ADP327687:ADP327688 ADP393223:ADP393224 ADP458759:ADP458760 ADP524295:ADP524296 ADP589831:ADP589832 ADP655367:ADP655368 ADP720903:ADP720904 ADP786439:ADP786440 ADP851975:ADP851976 ADP917511:ADP917512 ADP983047:ADP983048 ANL65543:ANL65544 ANL131079:ANL131080 ANL196615:ANL196616 ANL262151:ANL262152 ANL327687:ANL327688 ANL393223:ANL393224 ANL458759:ANL458760 ANL524295:ANL524296 ANL589831:ANL589832 ANL655367:ANL655368 ANL720903:ANL720904 ANL786439:ANL786440 ANL851975:ANL851976 ANL917511:ANL917512 ANL983047:ANL983048 AXH65543:AXH65544 AXH131079:AXH131080 AXH196615:AXH196616 AXH262151:AXH262152 AXH327687:AXH327688 AXH393223:AXH393224 AXH458759:AXH458760 AXH524295:AXH524296 AXH589831:AXH589832 AXH655367:AXH655368 AXH720903:AXH720904 AXH786439:AXH786440 AXH851975:AXH851976 AXH917511:AXH917512 AXH983047:AXH983048 BHD65543:BHD65544 BHD131079:BHD131080 BHD196615:BHD196616 BHD262151:BHD262152 BHD327687:BHD327688 BHD393223:BHD393224 BHD458759:BHD458760 BHD524295:BHD524296 BHD589831:BHD589832 BHD655367:BHD655368 BHD720903:BHD720904 BHD786439:BHD786440 BHD851975:BHD851976 BHD917511:BHD917512 BHD983047:BHD983048 BQZ65543:BQZ65544 BQZ131079:BQZ131080 BQZ196615:BQZ196616 BQZ262151:BQZ262152 BQZ327687:BQZ327688 BQZ393223:BQZ393224 BQZ458759:BQZ458760 BQZ524295:BQZ524296 BQZ589831:BQZ589832 BQZ655367:BQZ655368 BQZ720903:BQZ720904 BQZ786439:BQZ786440 BQZ851975:BQZ851976 BQZ917511:BQZ917512 BQZ983047:BQZ983048 CAV65543:CAV65544 CAV131079:CAV131080 CAV196615:CAV196616 CAV262151:CAV262152 CAV327687:CAV327688 CAV393223:CAV393224 CAV458759:CAV458760 CAV524295:CAV524296 CAV589831:CAV589832 CAV655367:CAV655368 CAV720903:CAV720904 CAV786439:CAV786440 CAV851975:CAV851976 CAV917511:CAV917512 CAV983047:CAV983048 CKR65543:CKR65544 CKR131079:CKR131080 CKR196615:CKR196616 CKR262151:CKR262152 CKR327687:CKR327688 CKR393223:CKR393224 CKR458759:CKR458760 CKR524295:CKR524296 CKR589831:CKR589832 CKR655367:CKR655368 CKR720903:CKR720904 CKR786439:CKR786440 CKR851975:CKR851976 CKR917511:CKR917512 CKR983047:CKR983048 CUN65543:CUN65544 CUN131079:CUN131080 CUN196615:CUN196616 CUN262151:CUN262152 CUN327687:CUN327688 CUN393223:CUN393224 CUN458759:CUN458760 CUN524295:CUN524296 CUN589831:CUN589832 CUN655367:CUN655368 CUN720903:CUN720904 CUN786439:CUN786440 CUN851975:CUN851976 CUN917511:CUN917512 CUN983047:CUN983048 DEJ65543:DEJ65544 DEJ131079:DEJ131080 DEJ196615:DEJ196616 DEJ262151:DEJ262152 DEJ327687:DEJ327688 DEJ393223:DEJ393224 DEJ458759:DEJ458760 DEJ524295:DEJ524296 DEJ589831:DEJ589832 DEJ655367:DEJ655368 DEJ720903:DEJ720904 DEJ786439:DEJ786440 DEJ851975:DEJ851976 DEJ917511:DEJ917512 DEJ983047:DEJ983048 DOF65543:DOF65544 DOF131079:DOF131080 DOF196615:DOF196616 DOF262151:DOF262152 DOF327687:DOF327688 DOF393223:DOF393224 DOF458759:DOF458760 DOF524295:DOF524296 DOF589831:DOF589832 DOF655367:DOF655368 DOF720903:DOF720904 DOF786439:DOF786440 DOF851975:DOF851976 DOF917511:DOF917512 DOF983047:DOF983048 DYB65543:DYB65544 DYB131079:DYB131080 DYB196615:DYB196616 DYB262151:DYB262152 DYB327687:DYB327688 DYB393223:DYB393224 DYB458759:DYB458760 DYB524295:DYB524296 DYB589831:DYB589832 DYB655367:DYB655368 DYB720903:DYB720904 DYB786439:DYB786440 DYB851975:DYB851976 DYB917511:DYB917512 DYB983047:DYB983048 EHX65543:EHX65544 EHX131079:EHX131080 EHX196615:EHX196616 EHX262151:EHX262152 EHX327687:EHX327688 EHX393223:EHX393224 EHX458759:EHX458760 EHX524295:EHX524296 EHX589831:EHX589832 EHX655367:EHX655368 EHX720903:EHX720904 EHX786439:EHX786440 EHX851975:EHX851976 EHX917511:EHX917512 EHX983047:EHX983048 ERT65543:ERT65544 ERT131079:ERT131080 ERT196615:ERT196616 ERT262151:ERT262152 ERT327687:ERT327688 ERT393223:ERT393224 ERT458759:ERT458760 ERT524295:ERT524296 ERT589831:ERT589832 ERT655367:ERT655368 ERT720903:ERT720904 ERT786439:ERT786440 ERT851975:ERT851976 ERT917511:ERT917512 ERT983047:ERT983048 FBP65543:FBP65544 FBP131079:FBP131080 FBP196615:FBP196616 FBP262151:FBP262152 FBP327687:FBP327688 FBP393223:FBP393224 FBP458759:FBP458760 FBP524295:FBP524296 FBP589831:FBP589832 FBP655367:FBP655368 FBP720903:FBP720904 FBP786439:FBP786440 FBP851975:FBP851976 FBP917511:FBP917512 FBP983047:FBP983048 FLL65543:FLL65544 FLL131079:FLL131080 FLL196615:FLL196616 FLL262151:FLL262152 FLL327687:FLL327688 FLL393223:FLL393224 FLL458759:FLL458760 FLL524295:FLL524296 FLL589831:FLL589832 FLL655367:FLL655368 FLL720903:FLL720904 FLL786439:FLL786440 FLL851975:FLL851976 FLL917511:FLL917512 FLL983047:FLL983048 FVH65543:FVH65544 FVH131079:FVH131080 FVH196615:FVH196616 FVH262151:FVH262152 FVH327687:FVH327688 FVH393223:FVH393224 FVH458759:FVH458760 FVH524295:FVH524296 FVH589831:FVH589832 FVH655367:FVH655368 FVH720903:FVH720904 FVH786439:FVH786440 FVH851975:FVH851976 FVH917511:FVH917512 FVH983047:FVH983048 GFD65543:GFD65544 GFD131079:GFD131080 GFD196615:GFD196616 GFD262151:GFD262152 GFD327687:GFD327688 GFD393223:GFD393224 GFD458759:GFD458760 GFD524295:GFD524296 GFD589831:GFD589832 GFD655367:GFD655368 GFD720903:GFD720904 GFD786439:GFD786440 GFD851975:GFD851976 GFD917511:GFD917512 GFD983047:GFD983048 GOZ65543:GOZ65544 GOZ131079:GOZ131080 GOZ196615:GOZ196616 GOZ262151:GOZ262152 GOZ327687:GOZ327688 GOZ393223:GOZ393224 GOZ458759:GOZ458760 GOZ524295:GOZ524296 GOZ589831:GOZ589832 GOZ655367:GOZ655368 GOZ720903:GOZ720904 GOZ786439:GOZ786440 GOZ851975:GOZ851976 GOZ917511:GOZ917512 GOZ983047:GOZ983048 GYV65543:GYV65544 GYV131079:GYV131080 GYV196615:GYV196616 GYV262151:GYV262152 GYV327687:GYV327688 GYV393223:GYV393224 GYV458759:GYV458760 GYV524295:GYV524296 GYV589831:GYV589832 GYV655367:GYV655368 GYV720903:GYV720904 GYV786439:GYV786440 GYV851975:GYV851976 GYV917511:GYV917512 GYV983047:GYV983048 HIR65543:HIR65544 HIR131079:HIR131080 HIR196615:HIR196616 HIR262151:HIR262152 HIR327687:HIR327688 HIR393223:HIR393224 HIR458759:HIR458760 HIR524295:HIR524296 HIR589831:HIR589832 HIR655367:HIR655368 HIR720903:HIR720904 HIR786439:HIR786440 HIR851975:HIR851976 HIR917511:HIR917512 HIR983047:HIR983048 HSN65543:HSN65544 HSN131079:HSN131080 HSN196615:HSN196616 HSN262151:HSN262152 HSN327687:HSN327688 HSN393223:HSN393224 HSN458759:HSN458760 HSN524295:HSN524296 HSN589831:HSN589832 HSN655367:HSN655368 HSN720903:HSN720904 HSN786439:HSN786440 HSN851975:HSN851976 HSN917511:HSN917512 HSN983047:HSN983048 ICJ65543:ICJ65544 ICJ131079:ICJ131080 ICJ196615:ICJ196616 ICJ262151:ICJ262152 ICJ327687:ICJ327688 ICJ393223:ICJ393224 ICJ458759:ICJ458760 ICJ524295:ICJ524296 ICJ589831:ICJ589832 ICJ655367:ICJ655368 ICJ720903:ICJ720904 ICJ786439:ICJ786440 ICJ851975:ICJ851976 ICJ917511:ICJ917512 ICJ983047:ICJ983048 IMF65543:IMF65544 IMF131079:IMF131080 IMF196615:IMF196616 IMF262151:IMF262152 IMF327687:IMF327688 IMF393223:IMF393224 IMF458759:IMF458760 IMF524295:IMF524296 IMF589831:IMF589832 IMF655367:IMF655368 IMF720903:IMF720904 IMF786439:IMF786440 IMF851975:IMF851976 IMF917511:IMF917512 IMF983047:IMF983048 IWB65543:IWB65544 IWB131079:IWB131080 IWB196615:IWB196616 IWB262151:IWB262152 IWB327687:IWB327688 IWB393223:IWB393224 IWB458759:IWB458760 IWB524295:IWB524296 IWB589831:IWB589832 IWB655367:IWB655368 IWB720903:IWB720904 IWB786439:IWB786440 IWB851975:IWB851976 IWB917511:IWB917512 IWB983047:IWB983048 JFX65543:JFX65544 JFX131079:JFX131080 JFX196615:JFX196616 JFX262151:JFX262152 JFX327687:JFX327688 JFX393223:JFX393224 JFX458759:JFX458760 JFX524295:JFX524296 JFX589831:JFX589832 JFX655367:JFX655368 JFX720903:JFX720904 JFX786439:JFX786440 JFX851975:JFX851976 JFX917511:JFX917512 JFX983047:JFX983048 JPT65543:JPT65544 JPT131079:JPT131080 JPT196615:JPT196616 JPT262151:JPT262152 JPT327687:JPT327688 JPT393223:JPT393224 JPT458759:JPT458760 JPT524295:JPT524296 JPT589831:JPT589832 JPT655367:JPT655368 JPT720903:JPT720904 JPT786439:JPT786440 JPT851975:JPT851976 JPT917511:JPT917512 JPT983047:JPT983048 JZP65543:JZP65544 JZP131079:JZP131080 JZP196615:JZP196616 JZP262151:JZP262152 JZP327687:JZP327688 JZP393223:JZP393224 JZP458759:JZP458760 JZP524295:JZP524296 JZP589831:JZP589832 JZP655367:JZP655368 JZP720903:JZP720904 JZP786439:JZP786440 JZP851975:JZP851976 JZP917511:JZP917512 JZP983047:JZP983048 KJL65543:KJL65544 KJL131079:KJL131080 KJL196615:KJL196616 KJL262151:KJL262152 KJL327687:KJL327688 KJL393223:KJL393224 KJL458759:KJL458760 KJL524295:KJL524296 KJL589831:KJL589832 KJL655367:KJL655368 KJL720903:KJL720904 KJL786439:KJL786440 KJL851975:KJL851976 KJL917511:KJL917512 KJL983047:KJL983048 KTH65543:KTH65544 KTH131079:KTH131080 KTH196615:KTH196616 KTH262151:KTH262152 KTH327687:KTH327688 KTH393223:KTH393224 KTH458759:KTH458760 KTH524295:KTH524296 KTH589831:KTH589832 KTH655367:KTH655368 KTH720903:KTH720904 KTH786439:KTH786440 KTH851975:KTH851976 KTH917511:KTH917512 KTH983047:KTH983048 LDD65543:LDD65544 LDD131079:LDD131080 LDD196615:LDD196616 LDD262151:LDD262152 LDD327687:LDD327688 LDD393223:LDD393224 LDD458759:LDD458760 LDD524295:LDD524296 LDD589831:LDD589832 LDD655367:LDD655368 LDD720903:LDD720904 LDD786439:LDD786440 LDD851975:LDD851976 LDD917511:LDD917512 LDD983047:LDD983048 LMZ65543:LMZ65544 LMZ131079:LMZ131080 LMZ196615:LMZ196616 LMZ262151:LMZ262152 LMZ327687:LMZ327688 LMZ393223:LMZ393224 LMZ458759:LMZ458760 LMZ524295:LMZ524296 LMZ589831:LMZ589832 LMZ655367:LMZ655368 LMZ720903:LMZ720904 LMZ786439:LMZ786440 LMZ851975:LMZ851976 LMZ917511:LMZ917512 LMZ983047:LMZ983048 LWV65543:LWV65544 LWV131079:LWV131080 LWV196615:LWV196616 LWV262151:LWV262152 LWV327687:LWV327688 LWV393223:LWV393224 LWV458759:LWV458760 LWV524295:LWV524296 LWV589831:LWV589832 LWV655367:LWV655368 LWV720903:LWV720904 LWV786439:LWV786440 LWV851975:LWV851976 LWV917511:LWV917512 LWV983047:LWV983048 MGR65543:MGR65544 MGR131079:MGR131080 MGR196615:MGR196616 MGR262151:MGR262152 MGR327687:MGR327688 MGR393223:MGR393224 MGR458759:MGR458760 MGR524295:MGR524296 MGR589831:MGR589832 MGR655367:MGR655368 MGR720903:MGR720904 MGR786439:MGR786440 MGR851975:MGR851976 MGR917511:MGR917512 MGR983047:MGR983048 MQN65543:MQN65544 MQN131079:MQN131080 MQN196615:MQN196616 MQN262151:MQN262152 MQN327687:MQN327688 MQN393223:MQN393224 MQN458759:MQN458760 MQN524295:MQN524296 MQN589831:MQN589832 MQN655367:MQN655368 MQN720903:MQN720904 MQN786439:MQN786440 MQN851975:MQN851976 MQN917511:MQN917512 MQN983047:MQN983048 NAJ65543:NAJ65544 NAJ131079:NAJ131080 NAJ196615:NAJ196616 NAJ262151:NAJ262152 NAJ327687:NAJ327688 NAJ393223:NAJ393224 NAJ458759:NAJ458760 NAJ524295:NAJ524296 NAJ589831:NAJ589832 NAJ655367:NAJ655368 NAJ720903:NAJ720904 NAJ786439:NAJ786440 NAJ851975:NAJ851976 NAJ917511:NAJ917512 NAJ983047:NAJ983048 NKF65543:NKF65544 NKF131079:NKF131080 NKF196615:NKF196616 NKF262151:NKF262152 NKF327687:NKF327688 NKF393223:NKF393224 NKF458759:NKF458760 NKF524295:NKF524296 NKF589831:NKF589832 NKF655367:NKF655368 NKF720903:NKF720904 NKF786439:NKF786440 NKF851975:NKF851976 NKF917511:NKF917512 NKF983047:NKF983048 NUB65543:NUB65544 NUB131079:NUB131080 NUB196615:NUB196616 NUB262151:NUB262152 NUB327687:NUB327688 NUB393223:NUB393224 NUB458759:NUB458760 NUB524295:NUB524296 NUB589831:NUB589832 NUB655367:NUB655368 NUB720903:NUB720904 NUB786439:NUB786440 NUB851975:NUB851976 NUB917511:NUB917512 NUB983047:NUB983048 ODX65543:ODX65544 ODX131079:ODX131080 ODX196615:ODX196616 ODX262151:ODX262152 ODX327687:ODX327688 ODX393223:ODX393224 ODX458759:ODX458760 ODX524295:ODX524296 ODX589831:ODX589832 ODX655367:ODX655368 ODX720903:ODX720904 ODX786439:ODX786440 ODX851975:ODX851976 ODX917511:ODX917512 ODX983047:ODX983048 ONT65543:ONT65544 ONT131079:ONT131080 ONT196615:ONT196616 ONT262151:ONT262152 ONT327687:ONT327688 ONT393223:ONT393224 ONT458759:ONT458760 ONT524295:ONT524296 ONT589831:ONT589832 ONT655367:ONT655368 ONT720903:ONT720904 ONT786439:ONT786440 ONT851975:ONT851976 ONT917511:ONT917512 ONT983047:ONT983048 OXP65543:OXP65544 OXP131079:OXP131080 OXP196615:OXP196616 OXP262151:OXP262152 OXP327687:OXP327688 OXP393223:OXP393224 OXP458759:OXP458760 OXP524295:OXP524296 OXP589831:OXP589832 OXP655367:OXP655368 OXP720903:OXP720904 OXP786439:OXP786440 OXP851975:OXP851976 OXP917511:OXP917512 OXP983047:OXP983048 PHL65543:PHL65544 PHL131079:PHL131080 PHL196615:PHL196616 PHL262151:PHL262152 PHL327687:PHL327688 PHL393223:PHL393224 PHL458759:PHL458760 PHL524295:PHL524296 PHL589831:PHL589832 PHL655367:PHL655368 PHL720903:PHL720904 PHL786439:PHL786440 PHL851975:PHL851976 PHL917511:PHL917512 PHL983047:PHL983048 PRH65543:PRH65544 PRH131079:PRH131080 PRH196615:PRH196616 PRH262151:PRH262152 PRH327687:PRH327688 PRH393223:PRH393224 PRH458759:PRH458760 PRH524295:PRH524296 PRH589831:PRH589832 PRH655367:PRH655368 PRH720903:PRH720904 PRH786439:PRH786440 PRH851975:PRH851976 PRH917511:PRH917512 PRH983047:PRH983048 QBD65543:QBD65544 QBD131079:QBD131080 QBD196615:QBD196616 QBD262151:QBD262152 QBD327687:QBD327688 QBD393223:QBD393224 QBD458759:QBD458760 QBD524295:QBD524296 QBD589831:QBD589832 QBD655367:QBD655368 QBD720903:QBD720904 QBD786439:QBD786440 QBD851975:QBD851976 QBD917511:QBD917512 QBD983047:QBD983048 QKZ65543:QKZ65544 QKZ131079:QKZ131080 QKZ196615:QKZ196616 QKZ262151:QKZ262152 QKZ327687:QKZ327688 QKZ393223:QKZ393224 QKZ458759:QKZ458760 QKZ524295:QKZ524296 QKZ589831:QKZ589832 QKZ655367:QKZ655368 QKZ720903:QKZ720904 QKZ786439:QKZ786440 QKZ851975:QKZ851976 QKZ917511:QKZ917512 QKZ983047:QKZ983048 QUV65543:QUV65544 QUV131079:QUV131080 QUV196615:QUV196616 QUV262151:QUV262152 QUV327687:QUV327688 QUV393223:QUV393224 QUV458759:QUV458760 QUV524295:QUV524296 QUV589831:QUV589832 QUV655367:QUV655368 QUV720903:QUV720904 QUV786439:QUV786440 QUV851975:QUV851976 QUV917511:QUV917512 QUV983047:QUV983048 RER65543:RER65544 RER131079:RER131080 RER196615:RER196616 RER262151:RER262152 RER327687:RER327688 RER393223:RER393224 RER458759:RER458760 RER524295:RER524296 RER589831:RER589832 RER655367:RER655368 RER720903:RER720904 RER786439:RER786440 RER851975:RER851976 RER917511:RER917512 RER983047:RER983048 RON65543:RON65544 RON131079:RON131080 RON196615:RON196616 RON262151:RON262152 RON327687:RON327688 RON393223:RON393224 RON458759:RON458760 RON524295:RON524296 RON589831:RON589832 RON655367:RON655368 RON720903:RON720904 RON786439:RON786440 RON851975:RON851976 RON917511:RON917512 RON983047:RON983048 RYJ65543:RYJ65544 RYJ131079:RYJ131080 RYJ196615:RYJ196616 RYJ262151:RYJ262152 RYJ327687:RYJ327688 RYJ393223:RYJ393224 RYJ458759:RYJ458760 RYJ524295:RYJ524296 RYJ589831:RYJ589832 RYJ655367:RYJ655368 RYJ720903:RYJ720904 RYJ786439:RYJ786440 RYJ851975:RYJ851976 RYJ917511:RYJ917512 RYJ983047:RYJ983048 SIF65543:SIF65544 SIF131079:SIF131080 SIF196615:SIF196616 SIF262151:SIF262152 SIF327687:SIF327688 SIF393223:SIF393224 SIF458759:SIF458760 SIF524295:SIF524296 SIF589831:SIF589832 SIF655367:SIF655368 SIF720903:SIF720904 SIF786439:SIF786440 SIF851975:SIF851976 SIF917511:SIF917512 SIF983047:SIF983048 SSB65543:SSB65544 SSB131079:SSB131080 SSB196615:SSB196616 SSB262151:SSB262152 SSB327687:SSB327688 SSB393223:SSB393224 SSB458759:SSB458760 SSB524295:SSB524296 SSB589831:SSB589832 SSB655367:SSB655368 SSB720903:SSB720904 SSB786439:SSB786440 SSB851975:SSB851976 SSB917511:SSB917512 SSB983047:SSB983048 TBX65543:TBX65544 TBX131079:TBX131080 TBX196615:TBX196616 TBX262151:TBX262152 TBX327687:TBX327688 TBX393223:TBX393224 TBX458759:TBX458760 TBX524295:TBX524296 TBX589831:TBX589832 TBX655367:TBX655368 TBX720903:TBX720904 TBX786439:TBX786440 TBX851975:TBX851976 TBX917511:TBX917512 TBX983047:TBX983048 TLT65543:TLT65544 TLT131079:TLT131080 TLT196615:TLT196616 TLT262151:TLT262152 TLT327687:TLT327688 TLT393223:TLT393224 TLT458759:TLT458760 TLT524295:TLT524296 TLT589831:TLT589832 TLT655367:TLT655368 TLT720903:TLT720904 TLT786439:TLT786440 TLT851975:TLT851976 TLT917511:TLT917512 TLT983047:TLT983048 TVP65543:TVP65544 TVP131079:TVP131080 TVP196615:TVP196616 TVP262151:TVP262152 TVP327687:TVP327688 TVP393223:TVP393224 TVP458759:TVP458760 TVP524295:TVP524296 TVP589831:TVP589832 TVP655367:TVP655368 TVP720903:TVP720904 TVP786439:TVP786440 TVP851975:TVP851976 TVP917511:TVP917512 TVP983047:TVP983048 UFL65543:UFL65544 UFL131079:UFL131080 UFL196615:UFL196616 UFL262151:UFL262152 UFL327687:UFL327688 UFL393223:UFL393224 UFL458759:UFL458760 UFL524295:UFL524296 UFL589831:UFL589832 UFL655367:UFL655368 UFL720903:UFL720904 UFL786439:UFL786440 UFL851975:UFL851976 UFL917511:UFL917512 UFL983047:UFL983048 UPH65543:UPH65544 UPH131079:UPH131080 UPH196615:UPH196616 UPH262151:UPH262152 UPH327687:UPH327688 UPH393223:UPH393224 UPH458759:UPH458760 UPH524295:UPH524296 UPH589831:UPH589832 UPH655367:UPH655368 UPH720903:UPH720904 UPH786439:UPH786440 UPH851975:UPH851976 UPH917511:UPH917512 UPH983047:UPH983048 UZD65543:UZD65544 UZD131079:UZD131080 UZD196615:UZD196616 UZD262151:UZD262152 UZD327687:UZD327688 UZD393223:UZD393224 UZD458759:UZD458760 UZD524295:UZD524296 UZD589831:UZD589832 UZD655367:UZD655368 UZD720903:UZD720904 UZD786439:UZD786440 UZD851975:UZD851976 UZD917511:UZD917512 UZD983047:UZD983048 VIZ65543:VIZ65544 VIZ131079:VIZ131080 VIZ196615:VIZ196616 VIZ262151:VIZ262152 VIZ327687:VIZ327688 VIZ393223:VIZ393224 VIZ458759:VIZ458760 VIZ524295:VIZ524296 VIZ589831:VIZ589832 VIZ655367:VIZ655368 VIZ720903:VIZ720904 VIZ786439:VIZ786440 VIZ851975:VIZ851976 VIZ917511:VIZ917512 VIZ983047:VIZ983048 VSV65543:VSV65544 VSV131079:VSV131080 VSV196615:VSV196616 VSV262151:VSV262152 VSV327687:VSV327688 VSV393223:VSV393224 VSV458759:VSV458760 VSV524295:VSV524296 VSV589831:VSV589832 VSV655367:VSV655368 VSV720903:VSV720904 VSV786439:VSV786440 VSV851975:VSV851976 VSV917511:VSV917512 VSV983047:VSV983048 WCR65543:WCR65544 WCR131079:WCR131080 WCR196615:WCR196616 WCR262151:WCR262152 WCR327687:WCR327688 WCR393223:WCR393224 WCR458759:WCR458760 WCR524295:WCR524296 WCR589831:WCR589832 WCR655367:WCR655368 WCR720903:WCR720904 WCR786439:WCR786440 WCR851975:WCR851976 WCR917511:WCR917512 WCR983047:WCR983048 WMN65543:WMN65544 WMN131079:WMN131080 WMN196615:WMN196616 WMN262151:WMN262152 WMN327687:WMN327688 WMN393223:WMN393224 WMN458759:WMN458760 WMN524295:WMN524296 WMN589831:WMN589832 WMN655367:WMN655368 WMN720903:WMN720904 WMN786439:WMN786440 WMN851975:WMN851976 WMN917511:WMN917512 WMN983047:WMN983048 WWJ65543:WWJ65544 WWJ131079:WWJ131080 WWJ196615:WWJ196616 WWJ262151:WWJ262152 WWJ327687:WWJ327688 WWJ393223:WWJ393224 WWJ458759:WWJ458760 WWJ524295:WWJ524296 WWJ589831:WWJ589832 WWJ655367:WWJ655368 WWJ720903:WWJ720904 WWJ786439:WWJ786440 WWJ851975:WWJ851976 WWJ917511:WWJ917512 WWJ983047:WWJ983048"/>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8 JY40:JY96 JY65543:JY65645 JY131079:JY131181 JY196615:JY196717 JY262151:JY262253 JY327687:JY327789 JY393223:JY393325 JY458759:JY458861 JY524295:JY524397 JY589831:JY589933 JY655367:JY655469 JY720903:JY721005 JY786439:JY786541 JY851975:JY852077 JY917511:JY917613 JY983047:JY983149 TU13:TU38 TU40:TU96 TU65543:TU65645 TU131079:TU131181 TU196615:TU196717 TU262151:TU262253 TU327687:TU327789 TU393223:TU393325 TU458759:TU458861 TU524295:TU524397 TU589831:TU589933 TU655367:TU655469 TU720903:TU721005 TU786439:TU786541 TU851975:TU852077 TU917511:TU917613 TU983047:TU983149 ADQ13:ADQ38 ADQ40:ADQ96 ADQ65543:ADQ65645 ADQ131079:ADQ131181 ADQ196615:ADQ196717 ADQ262151:ADQ262253 ADQ327687:ADQ327789 ADQ393223:ADQ393325 ADQ458759:ADQ458861 ADQ524295:ADQ524397 ADQ589831:ADQ589933 ADQ655367:ADQ655469 ADQ720903:ADQ721005 ADQ786439:ADQ786541 ADQ851975:ADQ852077 ADQ917511:ADQ917613 ADQ983047:ADQ983149 ANM13:ANM38 ANM40:ANM96 ANM65543:ANM65645 ANM131079:ANM131181 ANM196615:ANM196717 ANM262151:ANM262253 ANM327687:ANM327789 ANM393223:ANM393325 ANM458759:ANM458861 ANM524295:ANM524397 ANM589831:ANM589933 ANM655367:ANM655469 ANM720903:ANM721005 ANM786439:ANM786541 ANM851975:ANM852077 ANM917511:ANM917613 ANM983047:ANM983149 AXI13:AXI38 AXI40:AXI96 AXI65543:AXI65645 AXI131079:AXI131181 AXI196615:AXI196717 AXI262151:AXI262253 AXI327687:AXI327789 AXI393223:AXI393325 AXI458759:AXI458861 AXI524295:AXI524397 AXI589831:AXI589933 AXI655367:AXI655469 AXI720903:AXI721005 AXI786439:AXI786541 AXI851975:AXI852077 AXI917511:AXI917613 AXI983047:AXI983149 BHE13:BHE38 BHE40:BHE96 BHE65543:BHE65645 BHE131079:BHE131181 BHE196615:BHE196717 BHE262151:BHE262253 BHE327687:BHE327789 BHE393223:BHE393325 BHE458759:BHE458861 BHE524295:BHE524397 BHE589831:BHE589933 BHE655367:BHE655469 BHE720903:BHE721005 BHE786439:BHE786541 BHE851975:BHE852077 BHE917511:BHE917613 BHE983047:BHE983149 BRA13:BRA38 BRA40:BRA96 BRA65543:BRA65645 BRA131079:BRA131181 BRA196615:BRA196717 BRA262151:BRA262253 BRA327687:BRA327789 BRA393223:BRA393325 BRA458759:BRA458861 BRA524295:BRA524397 BRA589831:BRA589933 BRA655367:BRA655469 BRA720903:BRA721005 BRA786439:BRA786541 BRA851975:BRA852077 BRA917511:BRA917613 BRA983047:BRA983149 CAW13:CAW38 CAW40:CAW96 CAW65543:CAW65645 CAW131079:CAW131181 CAW196615:CAW196717 CAW262151:CAW262253 CAW327687:CAW327789 CAW393223:CAW393325 CAW458759:CAW458861 CAW524295:CAW524397 CAW589831:CAW589933 CAW655367:CAW655469 CAW720903:CAW721005 CAW786439:CAW786541 CAW851975:CAW852077 CAW917511:CAW917613 CAW983047:CAW983149 CKS13:CKS38 CKS40:CKS96 CKS65543:CKS65645 CKS131079:CKS131181 CKS196615:CKS196717 CKS262151:CKS262253 CKS327687:CKS327789 CKS393223:CKS393325 CKS458759:CKS458861 CKS524295:CKS524397 CKS589831:CKS589933 CKS655367:CKS655469 CKS720903:CKS721005 CKS786439:CKS786541 CKS851975:CKS852077 CKS917511:CKS917613 CKS983047:CKS983149 CUO13:CUO38 CUO40:CUO96 CUO65543:CUO65645 CUO131079:CUO131181 CUO196615:CUO196717 CUO262151:CUO262253 CUO327687:CUO327789 CUO393223:CUO393325 CUO458759:CUO458861 CUO524295:CUO524397 CUO589831:CUO589933 CUO655367:CUO655469 CUO720903:CUO721005 CUO786439:CUO786541 CUO851975:CUO852077 CUO917511:CUO917613 CUO983047:CUO983149 DEK13:DEK38 DEK40:DEK96 DEK65543:DEK65645 DEK131079:DEK131181 DEK196615:DEK196717 DEK262151:DEK262253 DEK327687:DEK327789 DEK393223:DEK393325 DEK458759:DEK458861 DEK524295:DEK524397 DEK589831:DEK589933 DEK655367:DEK655469 DEK720903:DEK721005 DEK786439:DEK786541 DEK851975:DEK852077 DEK917511:DEK917613 DEK983047:DEK983149 DOG13:DOG38 DOG40:DOG96 DOG65543:DOG65645 DOG131079:DOG131181 DOG196615:DOG196717 DOG262151:DOG262253 DOG327687:DOG327789 DOG393223:DOG393325 DOG458759:DOG458861 DOG524295:DOG524397 DOG589831:DOG589933 DOG655367:DOG655469 DOG720903:DOG721005 DOG786439:DOG786541 DOG851975:DOG852077 DOG917511:DOG917613 DOG983047:DOG983149 DYC13:DYC38 DYC40:DYC96 DYC65543:DYC65645 DYC131079:DYC131181 DYC196615:DYC196717 DYC262151:DYC262253 DYC327687:DYC327789 DYC393223:DYC393325 DYC458759:DYC458861 DYC524295:DYC524397 DYC589831:DYC589933 DYC655367:DYC655469 DYC720903:DYC721005 DYC786439:DYC786541 DYC851975:DYC852077 DYC917511:DYC917613 DYC983047:DYC983149 EHY13:EHY38 EHY40:EHY96 EHY65543:EHY65645 EHY131079:EHY131181 EHY196615:EHY196717 EHY262151:EHY262253 EHY327687:EHY327789 EHY393223:EHY393325 EHY458759:EHY458861 EHY524295:EHY524397 EHY589831:EHY589933 EHY655367:EHY655469 EHY720903:EHY721005 EHY786439:EHY786541 EHY851975:EHY852077 EHY917511:EHY917613 EHY983047:EHY983149 ERU13:ERU38 ERU40:ERU96 ERU65543:ERU65645 ERU131079:ERU131181 ERU196615:ERU196717 ERU262151:ERU262253 ERU327687:ERU327789 ERU393223:ERU393325 ERU458759:ERU458861 ERU524295:ERU524397 ERU589831:ERU589933 ERU655367:ERU655469 ERU720903:ERU721005 ERU786439:ERU786541 ERU851975:ERU852077 ERU917511:ERU917613 ERU983047:ERU983149 FBQ13:FBQ38 FBQ40:FBQ96 FBQ65543:FBQ65645 FBQ131079:FBQ131181 FBQ196615:FBQ196717 FBQ262151:FBQ262253 FBQ327687:FBQ327789 FBQ393223:FBQ393325 FBQ458759:FBQ458861 FBQ524295:FBQ524397 FBQ589831:FBQ589933 FBQ655367:FBQ655469 FBQ720903:FBQ721005 FBQ786439:FBQ786541 FBQ851975:FBQ852077 FBQ917511:FBQ917613 FBQ983047:FBQ983149 FLM13:FLM38 FLM40:FLM96 FLM65543:FLM65645 FLM131079:FLM131181 FLM196615:FLM196717 FLM262151:FLM262253 FLM327687:FLM327789 FLM393223:FLM393325 FLM458759:FLM458861 FLM524295:FLM524397 FLM589831:FLM589933 FLM655367:FLM655469 FLM720903:FLM721005 FLM786439:FLM786541 FLM851975:FLM852077 FLM917511:FLM917613 FLM983047:FLM983149 FVI13:FVI38 FVI40:FVI96 FVI65543:FVI65645 FVI131079:FVI131181 FVI196615:FVI196717 FVI262151:FVI262253 FVI327687:FVI327789 FVI393223:FVI393325 FVI458759:FVI458861 FVI524295:FVI524397 FVI589831:FVI589933 FVI655367:FVI655469 FVI720903:FVI721005 FVI786439:FVI786541 FVI851975:FVI852077 FVI917511:FVI917613 FVI983047:FVI983149 GFE13:GFE38 GFE40:GFE96 GFE65543:GFE65645 GFE131079:GFE131181 GFE196615:GFE196717 GFE262151:GFE262253 GFE327687:GFE327789 GFE393223:GFE393325 GFE458759:GFE458861 GFE524295:GFE524397 GFE589831:GFE589933 GFE655367:GFE655469 GFE720903:GFE721005 GFE786439:GFE786541 GFE851975:GFE852077 GFE917511:GFE917613 GFE983047:GFE983149 GPA13:GPA38 GPA40:GPA96 GPA65543:GPA65645 GPA131079:GPA131181 GPA196615:GPA196717 GPA262151:GPA262253 GPA327687:GPA327789 GPA393223:GPA393325 GPA458759:GPA458861 GPA524295:GPA524397 GPA589831:GPA589933 GPA655367:GPA655469 GPA720903:GPA721005 GPA786439:GPA786541 GPA851975:GPA852077 GPA917511:GPA917613 GPA983047:GPA983149 GYW13:GYW38 GYW40:GYW96 GYW65543:GYW65645 GYW131079:GYW131181 GYW196615:GYW196717 GYW262151:GYW262253 GYW327687:GYW327789 GYW393223:GYW393325 GYW458759:GYW458861 GYW524295:GYW524397 GYW589831:GYW589933 GYW655367:GYW655469 GYW720903:GYW721005 GYW786439:GYW786541 GYW851975:GYW852077 GYW917511:GYW917613 GYW983047:GYW983149 HIS13:HIS38 HIS40:HIS96 HIS65543:HIS65645 HIS131079:HIS131181 HIS196615:HIS196717 HIS262151:HIS262253 HIS327687:HIS327789 HIS393223:HIS393325 HIS458759:HIS458861 HIS524295:HIS524397 HIS589831:HIS589933 HIS655367:HIS655469 HIS720903:HIS721005 HIS786439:HIS786541 HIS851975:HIS852077 HIS917511:HIS917613 HIS983047:HIS983149 HSO13:HSO38 HSO40:HSO96 HSO65543:HSO65645 HSO131079:HSO131181 HSO196615:HSO196717 HSO262151:HSO262253 HSO327687:HSO327789 HSO393223:HSO393325 HSO458759:HSO458861 HSO524295:HSO524397 HSO589831:HSO589933 HSO655367:HSO655469 HSO720903:HSO721005 HSO786439:HSO786541 HSO851975:HSO852077 HSO917511:HSO917613 HSO983047:HSO983149 ICK13:ICK38 ICK40:ICK96 ICK65543:ICK65645 ICK131079:ICK131181 ICK196615:ICK196717 ICK262151:ICK262253 ICK327687:ICK327789 ICK393223:ICK393325 ICK458759:ICK458861 ICK524295:ICK524397 ICK589831:ICK589933 ICK655367:ICK655469 ICK720903:ICK721005 ICK786439:ICK786541 ICK851975:ICK852077 ICK917511:ICK917613 ICK983047:ICK983149 IMG13:IMG38 IMG40:IMG96 IMG65543:IMG65645 IMG131079:IMG131181 IMG196615:IMG196717 IMG262151:IMG262253 IMG327687:IMG327789 IMG393223:IMG393325 IMG458759:IMG458861 IMG524295:IMG524397 IMG589831:IMG589933 IMG655367:IMG655469 IMG720903:IMG721005 IMG786439:IMG786541 IMG851975:IMG852077 IMG917511:IMG917613 IMG983047:IMG983149 IWC13:IWC38 IWC40:IWC96 IWC65543:IWC65645 IWC131079:IWC131181 IWC196615:IWC196717 IWC262151:IWC262253 IWC327687:IWC327789 IWC393223:IWC393325 IWC458759:IWC458861 IWC524295:IWC524397 IWC589831:IWC589933 IWC655367:IWC655469 IWC720903:IWC721005 IWC786439:IWC786541 IWC851975:IWC852077 IWC917511:IWC917613 IWC983047:IWC983149 JFY13:JFY38 JFY40:JFY96 JFY65543:JFY65645 JFY131079:JFY131181 JFY196615:JFY196717 JFY262151:JFY262253 JFY327687:JFY327789 JFY393223:JFY393325 JFY458759:JFY458861 JFY524295:JFY524397 JFY589831:JFY589933 JFY655367:JFY655469 JFY720903:JFY721005 JFY786439:JFY786541 JFY851975:JFY852077 JFY917511:JFY917613 JFY983047:JFY983149 JPU13:JPU38 JPU40:JPU96 JPU65543:JPU65645 JPU131079:JPU131181 JPU196615:JPU196717 JPU262151:JPU262253 JPU327687:JPU327789 JPU393223:JPU393325 JPU458759:JPU458861 JPU524295:JPU524397 JPU589831:JPU589933 JPU655367:JPU655469 JPU720903:JPU721005 JPU786439:JPU786541 JPU851975:JPU852077 JPU917511:JPU917613 JPU983047:JPU983149 JZQ13:JZQ38 JZQ40:JZQ96 JZQ65543:JZQ65645 JZQ131079:JZQ131181 JZQ196615:JZQ196717 JZQ262151:JZQ262253 JZQ327687:JZQ327789 JZQ393223:JZQ393325 JZQ458759:JZQ458861 JZQ524295:JZQ524397 JZQ589831:JZQ589933 JZQ655367:JZQ655469 JZQ720903:JZQ721005 JZQ786439:JZQ786541 JZQ851975:JZQ852077 JZQ917511:JZQ917613 JZQ983047:JZQ983149 KJM13:KJM38 KJM40:KJM96 KJM65543:KJM65645 KJM131079:KJM131181 KJM196615:KJM196717 KJM262151:KJM262253 KJM327687:KJM327789 KJM393223:KJM393325 KJM458759:KJM458861 KJM524295:KJM524397 KJM589831:KJM589933 KJM655367:KJM655469 KJM720903:KJM721005 KJM786439:KJM786541 KJM851975:KJM852077 KJM917511:KJM917613 KJM983047:KJM983149 KTI13:KTI38 KTI40:KTI96 KTI65543:KTI65645 KTI131079:KTI131181 KTI196615:KTI196717 KTI262151:KTI262253 KTI327687:KTI327789 KTI393223:KTI393325 KTI458759:KTI458861 KTI524295:KTI524397 KTI589831:KTI589933 KTI655367:KTI655469 KTI720903:KTI721005 KTI786439:KTI786541 KTI851975:KTI852077 KTI917511:KTI917613 KTI983047:KTI983149 LDE13:LDE38 LDE40:LDE96 LDE65543:LDE65645 LDE131079:LDE131181 LDE196615:LDE196717 LDE262151:LDE262253 LDE327687:LDE327789 LDE393223:LDE393325 LDE458759:LDE458861 LDE524295:LDE524397 LDE589831:LDE589933 LDE655367:LDE655469 LDE720903:LDE721005 LDE786439:LDE786541 LDE851975:LDE852077 LDE917511:LDE917613 LDE983047:LDE983149 LNA13:LNA38 LNA40:LNA96 LNA65543:LNA65645 LNA131079:LNA131181 LNA196615:LNA196717 LNA262151:LNA262253 LNA327687:LNA327789 LNA393223:LNA393325 LNA458759:LNA458861 LNA524295:LNA524397 LNA589831:LNA589933 LNA655367:LNA655469 LNA720903:LNA721005 LNA786439:LNA786541 LNA851975:LNA852077 LNA917511:LNA917613 LNA983047:LNA983149 LWW13:LWW38 LWW40:LWW96 LWW65543:LWW65645 LWW131079:LWW131181 LWW196615:LWW196717 LWW262151:LWW262253 LWW327687:LWW327789 LWW393223:LWW393325 LWW458759:LWW458861 LWW524295:LWW524397 LWW589831:LWW589933 LWW655367:LWW655469 LWW720903:LWW721005 LWW786439:LWW786541 LWW851975:LWW852077 LWW917511:LWW917613 LWW983047:LWW983149 MGS13:MGS38 MGS40:MGS96 MGS65543:MGS65645 MGS131079:MGS131181 MGS196615:MGS196717 MGS262151:MGS262253 MGS327687:MGS327789 MGS393223:MGS393325 MGS458759:MGS458861 MGS524295:MGS524397 MGS589831:MGS589933 MGS655367:MGS655469 MGS720903:MGS721005 MGS786439:MGS786541 MGS851975:MGS852077 MGS917511:MGS917613 MGS983047:MGS983149 MQO13:MQO38 MQO40:MQO96 MQO65543:MQO65645 MQO131079:MQO131181 MQO196615:MQO196717 MQO262151:MQO262253 MQO327687:MQO327789 MQO393223:MQO393325 MQO458759:MQO458861 MQO524295:MQO524397 MQO589831:MQO589933 MQO655367:MQO655469 MQO720903:MQO721005 MQO786439:MQO786541 MQO851975:MQO852077 MQO917511:MQO917613 MQO983047:MQO983149 NAK13:NAK38 NAK40:NAK96 NAK65543:NAK65645 NAK131079:NAK131181 NAK196615:NAK196717 NAK262151:NAK262253 NAK327687:NAK327789 NAK393223:NAK393325 NAK458759:NAK458861 NAK524295:NAK524397 NAK589831:NAK589933 NAK655367:NAK655469 NAK720903:NAK721005 NAK786439:NAK786541 NAK851975:NAK852077 NAK917511:NAK917613 NAK983047:NAK983149 NKG13:NKG38 NKG40:NKG96 NKG65543:NKG65645 NKG131079:NKG131181 NKG196615:NKG196717 NKG262151:NKG262253 NKG327687:NKG327789 NKG393223:NKG393325 NKG458759:NKG458861 NKG524295:NKG524397 NKG589831:NKG589933 NKG655367:NKG655469 NKG720903:NKG721005 NKG786439:NKG786541 NKG851975:NKG852077 NKG917511:NKG917613 NKG983047:NKG983149 NUC13:NUC38 NUC40:NUC96 NUC65543:NUC65645 NUC131079:NUC131181 NUC196615:NUC196717 NUC262151:NUC262253 NUC327687:NUC327789 NUC393223:NUC393325 NUC458759:NUC458861 NUC524295:NUC524397 NUC589831:NUC589933 NUC655367:NUC655469 NUC720903:NUC721005 NUC786439:NUC786541 NUC851975:NUC852077 NUC917511:NUC917613 NUC983047:NUC983149 ODY13:ODY38 ODY40:ODY96 ODY65543:ODY65645 ODY131079:ODY131181 ODY196615:ODY196717 ODY262151:ODY262253 ODY327687:ODY327789 ODY393223:ODY393325 ODY458759:ODY458861 ODY524295:ODY524397 ODY589831:ODY589933 ODY655367:ODY655469 ODY720903:ODY721005 ODY786439:ODY786541 ODY851975:ODY852077 ODY917511:ODY917613 ODY983047:ODY983149 ONU13:ONU38 ONU40:ONU96 ONU65543:ONU65645 ONU131079:ONU131181 ONU196615:ONU196717 ONU262151:ONU262253 ONU327687:ONU327789 ONU393223:ONU393325 ONU458759:ONU458861 ONU524295:ONU524397 ONU589831:ONU589933 ONU655367:ONU655469 ONU720903:ONU721005 ONU786439:ONU786541 ONU851975:ONU852077 ONU917511:ONU917613 ONU983047:ONU983149 OXQ13:OXQ38 OXQ40:OXQ96 OXQ65543:OXQ65645 OXQ131079:OXQ131181 OXQ196615:OXQ196717 OXQ262151:OXQ262253 OXQ327687:OXQ327789 OXQ393223:OXQ393325 OXQ458759:OXQ458861 OXQ524295:OXQ524397 OXQ589831:OXQ589933 OXQ655367:OXQ655469 OXQ720903:OXQ721005 OXQ786439:OXQ786541 OXQ851975:OXQ852077 OXQ917511:OXQ917613 OXQ983047:OXQ983149 PHM13:PHM38 PHM40:PHM96 PHM65543:PHM65645 PHM131079:PHM131181 PHM196615:PHM196717 PHM262151:PHM262253 PHM327687:PHM327789 PHM393223:PHM393325 PHM458759:PHM458861 PHM524295:PHM524397 PHM589831:PHM589933 PHM655367:PHM655469 PHM720903:PHM721005 PHM786439:PHM786541 PHM851975:PHM852077 PHM917511:PHM917613 PHM983047:PHM983149 PRI13:PRI38 PRI40:PRI96 PRI65543:PRI65645 PRI131079:PRI131181 PRI196615:PRI196717 PRI262151:PRI262253 PRI327687:PRI327789 PRI393223:PRI393325 PRI458759:PRI458861 PRI524295:PRI524397 PRI589831:PRI589933 PRI655367:PRI655469 PRI720903:PRI721005 PRI786439:PRI786541 PRI851975:PRI852077 PRI917511:PRI917613 PRI983047:PRI983149 QBE13:QBE38 QBE40:QBE96 QBE65543:QBE65645 QBE131079:QBE131181 QBE196615:QBE196717 QBE262151:QBE262253 QBE327687:QBE327789 QBE393223:QBE393325 QBE458759:QBE458861 QBE524295:QBE524397 QBE589831:QBE589933 QBE655367:QBE655469 QBE720903:QBE721005 QBE786439:QBE786541 QBE851975:QBE852077 QBE917511:QBE917613 QBE983047:QBE983149 QLA13:QLA38 QLA40:QLA96 QLA65543:QLA65645 QLA131079:QLA131181 QLA196615:QLA196717 QLA262151:QLA262253 QLA327687:QLA327789 QLA393223:QLA393325 QLA458759:QLA458861 QLA524295:QLA524397 QLA589831:QLA589933 QLA655367:QLA655469 QLA720903:QLA721005 QLA786439:QLA786541 QLA851975:QLA852077 QLA917511:QLA917613 QLA983047:QLA983149 QUW13:QUW38 QUW40:QUW96 QUW65543:QUW65645 QUW131079:QUW131181 QUW196615:QUW196717 QUW262151:QUW262253 QUW327687:QUW327789 QUW393223:QUW393325 QUW458759:QUW458861 QUW524295:QUW524397 QUW589831:QUW589933 QUW655367:QUW655469 QUW720903:QUW721005 QUW786439:QUW786541 QUW851975:QUW852077 QUW917511:QUW917613 QUW983047:QUW983149 RES13:RES38 RES40:RES96 RES65543:RES65645 RES131079:RES131181 RES196615:RES196717 RES262151:RES262253 RES327687:RES327789 RES393223:RES393325 RES458759:RES458861 RES524295:RES524397 RES589831:RES589933 RES655367:RES655469 RES720903:RES721005 RES786439:RES786541 RES851975:RES852077 RES917511:RES917613 RES983047:RES983149 ROO13:ROO38 ROO40:ROO96 ROO65543:ROO65645 ROO131079:ROO131181 ROO196615:ROO196717 ROO262151:ROO262253 ROO327687:ROO327789 ROO393223:ROO393325 ROO458759:ROO458861 ROO524295:ROO524397 ROO589831:ROO589933 ROO655367:ROO655469 ROO720903:ROO721005 ROO786439:ROO786541 ROO851975:ROO852077 ROO917511:ROO917613 ROO983047:ROO983149 RYK13:RYK38 RYK40:RYK96 RYK65543:RYK65645 RYK131079:RYK131181 RYK196615:RYK196717 RYK262151:RYK262253 RYK327687:RYK327789 RYK393223:RYK393325 RYK458759:RYK458861 RYK524295:RYK524397 RYK589831:RYK589933 RYK655367:RYK655469 RYK720903:RYK721005 RYK786439:RYK786541 RYK851975:RYK852077 RYK917511:RYK917613 RYK983047:RYK983149 SIG13:SIG38 SIG40:SIG96 SIG65543:SIG65645 SIG131079:SIG131181 SIG196615:SIG196717 SIG262151:SIG262253 SIG327687:SIG327789 SIG393223:SIG393325 SIG458759:SIG458861 SIG524295:SIG524397 SIG589831:SIG589933 SIG655367:SIG655469 SIG720903:SIG721005 SIG786439:SIG786541 SIG851975:SIG852077 SIG917511:SIG917613 SIG983047:SIG983149 SSC13:SSC38 SSC40:SSC96 SSC65543:SSC65645 SSC131079:SSC131181 SSC196615:SSC196717 SSC262151:SSC262253 SSC327687:SSC327789 SSC393223:SSC393325 SSC458759:SSC458861 SSC524295:SSC524397 SSC589831:SSC589933 SSC655367:SSC655469 SSC720903:SSC721005 SSC786439:SSC786541 SSC851975:SSC852077 SSC917511:SSC917613 SSC983047:SSC983149 TBY13:TBY38 TBY40:TBY96 TBY65543:TBY65645 TBY131079:TBY131181 TBY196615:TBY196717 TBY262151:TBY262253 TBY327687:TBY327789 TBY393223:TBY393325 TBY458759:TBY458861 TBY524295:TBY524397 TBY589831:TBY589933 TBY655367:TBY655469 TBY720903:TBY721005 TBY786439:TBY786541 TBY851975:TBY852077 TBY917511:TBY917613 TBY983047:TBY983149 TLU13:TLU38 TLU40:TLU96 TLU65543:TLU65645 TLU131079:TLU131181 TLU196615:TLU196717 TLU262151:TLU262253 TLU327687:TLU327789 TLU393223:TLU393325 TLU458759:TLU458861 TLU524295:TLU524397 TLU589831:TLU589933 TLU655367:TLU655469 TLU720903:TLU721005 TLU786439:TLU786541 TLU851975:TLU852077 TLU917511:TLU917613 TLU983047:TLU983149 TVQ13:TVQ38 TVQ40:TVQ96 TVQ65543:TVQ65645 TVQ131079:TVQ131181 TVQ196615:TVQ196717 TVQ262151:TVQ262253 TVQ327687:TVQ327789 TVQ393223:TVQ393325 TVQ458759:TVQ458861 TVQ524295:TVQ524397 TVQ589831:TVQ589933 TVQ655367:TVQ655469 TVQ720903:TVQ721005 TVQ786439:TVQ786541 TVQ851975:TVQ852077 TVQ917511:TVQ917613 TVQ983047:TVQ983149 UFM13:UFM38 UFM40:UFM96 UFM65543:UFM65645 UFM131079:UFM131181 UFM196615:UFM196717 UFM262151:UFM262253 UFM327687:UFM327789 UFM393223:UFM393325 UFM458759:UFM458861 UFM524295:UFM524397 UFM589831:UFM589933 UFM655367:UFM655469 UFM720903:UFM721005 UFM786439:UFM786541 UFM851975:UFM852077 UFM917511:UFM917613 UFM983047:UFM983149 UPI13:UPI38 UPI40:UPI96 UPI65543:UPI65645 UPI131079:UPI131181 UPI196615:UPI196717 UPI262151:UPI262253 UPI327687:UPI327789 UPI393223:UPI393325 UPI458759:UPI458861 UPI524295:UPI524397 UPI589831:UPI589933 UPI655367:UPI655469 UPI720903:UPI721005 UPI786439:UPI786541 UPI851975:UPI852077 UPI917511:UPI917613 UPI983047:UPI983149 UZE13:UZE38 UZE40:UZE96 UZE65543:UZE65645 UZE131079:UZE131181 UZE196615:UZE196717 UZE262151:UZE262253 UZE327687:UZE327789 UZE393223:UZE393325 UZE458759:UZE458861 UZE524295:UZE524397 UZE589831:UZE589933 UZE655367:UZE655469 UZE720903:UZE721005 UZE786439:UZE786541 UZE851975:UZE852077 UZE917511:UZE917613 UZE983047:UZE983149 VJA13:VJA38 VJA40:VJA96 VJA65543:VJA65645 VJA131079:VJA131181 VJA196615:VJA196717 VJA262151:VJA262253 VJA327687:VJA327789 VJA393223:VJA393325 VJA458759:VJA458861 VJA524295:VJA524397 VJA589831:VJA589933 VJA655367:VJA655469 VJA720903:VJA721005 VJA786439:VJA786541 VJA851975:VJA852077 VJA917511:VJA917613 VJA983047:VJA983149 VSW13:VSW38 VSW40:VSW96 VSW65543:VSW65645 VSW131079:VSW131181 VSW196615:VSW196717 VSW262151:VSW262253 VSW327687:VSW327789 VSW393223:VSW393325 VSW458759:VSW458861 VSW524295:VSW524397 VSW589831:VSW589933 VSW655367:VSW655469 VSW720903:VSW721005 VSW786439:VSW786541 VSW851975:VSW852077 VSW917511:VSW917613 VSW983047:VSW983149 WCS13:WCS38 WCS40:WCS96 WCS65543:WCS65645 WCS131079:WCS131181 WCS196615:WCS196717 WCS262151:WCS262253 WCS327687:WCS327789 WCS393223:WCS393325 WCS458759:WCS458861 WCS524295:WCS524397 WCS589831:WCS589933 WCS655367:WCS655469 WCS720903:WCS721005 WCS786439:WCS786541 WCS851975:WCS852077 WCS917511:WCS917613 WCS983047:WCS983149 WMO13:WMO38 WMO40:WMO96 WMO65543:WMO65645 WMO131079:WMO131181 WMO196615:WMO196717 WMO262151:WMO262253 WMO327687:WMO327789 WMO393223:WMO393325 WMO458759:WMO458861 WMO524295:WMO524397 WMO589831:WMO589933 WMO655367:WMO655469 WMO720903:WMO721005 WMO786439:WMO786541 WMO851975:WMO852077 WMO917511:WMO917613 WMO983047:WMO983149 WWK13:WWK38 WWK40:WWK96 WWK65543:WWK65645 WWK131079:WWK131181 WWK196615:WWK196717 WWK262151:WWK262253 WWK327687:WWK327789 WWK393223:WWK393325 WWK458759:WWK458861 WWK524295:WWK524397 WWK589831:WWK589933 WWK655367:WWK655469 WWK720903:WWK721005 WWK786439:WWK786541 WWK851975:WWK852077 WWK917511:WWK917613 WWK983047:WWK983149"/>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8 JZ40:JZ96 JZ65543:JZ65645 JZ131079:JZ131181 JZ196615:JZ196717 JZ262151:JZ262253 JZ327687:JZ327789 JZ393223:JZ393325 JZ458759:JZ458861 JZ524295:JZ524397 JZ589831:JZ589933 JZ655367:JZ655469 JZ720903:JZ721005 JZ786439:JZ786541 JZ851975:JZ852077 JZ917511:JZ917613 JZ983047:JZ983149 TV13:TV38 TV40:TV96 TV65543:TV65645 TV131079:TV131181 TV196615:TV196717 TV262151:TV262253 TV327687:TV327789 TV393223:TV393325 TV458759:TV458861 TV524295:TV524397 TV589831:TV589933 TV655367:TV655469 TV720903:TV721005 TV786439:TV786541 TV851975:TV852077 TV917511:TV917613 TV983047:TV983149 ADR13:ADR38 ADR40:ADR96 ADR65543:ADR65645 ADR131079:ADR131181 ADR196615:ADR196717 ADR262151:ADR262253 ADR327687:ADR327789 ADR393223:ADR393325 ADR458759:ADR458861 ADR524295:ADR524397 ADR589831:ADR589933 ADR655367:ADR655469 ADR720903:ADR721005 ADR786439:ADR786541 ADR851975:ADR852077 ADR917511:ADR917613 ADR983047:ADR983149 ANN13:ANN38 ANN40:ANN96 ANN65543:ANN65645 ANN131079:ANN131181 ANN196615:ANN196717 ANN262151:ANN262253 ANN327687:ANN327789 ANN393223:ANN393325 ANN458759:ANN458861 ANN524295:ANN524397 ANN589831:ANN589933 ANN655367:ANN655469 ANN720903:ANN721005 ANN786439:ANN786541 ANN851975:ANN852077 ANN917511:ANN917613 ANN983047:ANN983149 AXJ13:AXJ38 AXJ40:AXJ96 AXJ65543:AXJ65645 AXJ131079:AXJ131181 AXJ196615:AXJ196717 AXJ262151:AXJ262253 AXJ327687:AXJ327789 AXJ393223:AXJ393325 AXJ458759:AXJ458861 AXJ524295:AXJ524397 AXJ589831:AXJ589933 AXJ655367:AXJ655469 AXJ720903:AXJ721005 AXJ786439:AXJ786541 AXJ851975:AXJ852077 AXJ917511:AXJ917613 AXJ983047:AXJ983149 BHF13:BHF38 BHF40:BHF96 BHF65543:BHF65645 BHF131079:BHF131181 BHF196615:BHF196717 BHF262151:BHF262253 BHF327687:BHF327789 BHF393223:BHF393325 BHF458759:BHF458861 BHF524295:BHF524397 BHF589831:BHF589933 BHF655367:BHF655469 BHF720903:BHF721005 BHF786439:BHF786541 BHF851975:BHF852077 BHF917511:BHF917613 BHF983047:BHF983149 BRB13:BRB38 BRB40:BRB96 BRB65543:BRB65645 BRB131079:BRB131181 BRB196615:BRB196717 BRB262151:BRB262253 BRB327687:BRB327789 BRB393223:BRB393325 BRB458759:BRB458861 BRB524295:BRB524397 BRB589831:BRB589933 BRB655367:BRB655469 BRB720903:BRB721005 BRB786439:BRB786541 BRB851975:BRB852077 BRB917511:BRB917613 BRB983047:BRB983149 CAX13:CAX38 CAX40:CAX96 CAX65543:CAX65645 CAX131079:CAX131181 CAX196615:CAX196717 CAX262151:CAX262253 CAX327687:CAX327789 CAX393223:CAX393325 CAX458759:CAX458861 CAX524295:CAX524397 CAX589831:CAX589933 CAX655367:CAX655469 CAX720903:CAX721005 CAX786439:CAX786541 CAX851975:CAX852077 CAX917511:CAX917613 CAX983047:CAX983149 CKT13:CKT38 CKT40:CKT96 CKT65543:CKT65645 CKT131079:CKT131181 CKT196615:CKT196717 CKT262151:CKT262253 CKT327687:CKT327789 CKT393223:CKT393325 CKT458759:CKT458861 CKT524295:CKT524397 CKT589831:CKT589933 CKT655367:CKT655469 CKT720903:CKT721005 CKT786439:CKT786541 CKT851975:CKT852077 CKT917511:CKT917613 CKT983047:CKT983149 CUP13:CUP38 CUP40:CUP96 CUP65543:CUP65645 CUP131079:CUP131181 CUP196615:CUP196717 CUP262151:CUP262253 CUP327687:CUP327789 CUP393223:CUP393325 CUP458759:CUP458861 CUP524295:CUP524397 CUP589831:CUP589933 CUP655367:CUP655469 CUP720903:CUP721005 CUP786439:CUP786541 CUP851975:CUP852077 CUP917511:CUP917613 CUP983047:CUP983149 DEL13:DEL38 DEL40:DEL96 DEL65543:DEL65645 DEL131079:DEL131181 DEL196615:DEL196717 DEL262151:DEL262253 DEL327687:DEL327789 DEL393223:DEL393325 DEL458759:DEL458861 DEL524295:DEL524397 DEL589831:DEL589933 DEL655367:DEL655469 DEL720903:DEL721005 DEL786439:DEL786541 DEL851975:DEL852077 DEL917511:DEL917613 DEL983047:DEL983149 DOH13:DOH38 DOH40:DOH96 DOH65543:DOH65645 DOH131079:DOH131181 DOH196615:DOH196717 DOH262151:DOH262253 DOH327687:DOH327789 DOH393223:DOH393325 DOH458759:DOH458861 DOH524295:DOH524397 DOH589831:DOH589933 DOH655367:DOH655469 DOH720903:DOH721005 DOH786439:DOH786541 DOH851975:DOH852077 DOH917511:DOH917613 DOH983047:DOH983149 DYD13:DYD38 DYD40:DYD96 DYD65543:DYD65645 DYD131079:DYD131181 DYD196615:DYD196717 DYD262151:DYD262253 DYD327687:DYD327789 DYD393223:DYD393325 DYD458759:DYD458861 DYD524295:DYD524397 DYD589831:DYD589933 DYD655367:DYD655469 DYD720903:DYD721005 DYD786439:DYD786541 DYD851975:DYD852077 DYD917511:DYD917613 DYD983047:DYD983149 EHZ13:EHZ38 EHZ40:EHZ96 EHZ65543:EHZ65645 EHZ131079:EHZ131181 EHZ196615:EHZ196717 EHZ262151:EHZ262253 EHZ327687:EHZ327789 EHZ393223:EHZ393325 EHZ458759:EHZ458861 EHZ524295:EHZ524397 EHZ589831:EHZ589933 EHZ655367:EHZ655469 EHZ720903:EHZ721005 EHZ786439:EHZ786541 EHZ851975:EHZ852077 EHZ917511:EHZ917613 EHZ983047:EHZ983149 ERV13:ERV38 ERV40:ERV96 ERV65543:ERV65645 ERV131079:ERV131181 ERV196615:ERV196717 ERV262151:ERV262253 ERV327687:ERV327789 ERV393223:ERV393325 ERV458759:ERV458861 ERV524295:ERV524397 ERV589831:ERV589933 ERV655367:ERV655469 ERV720903:ERV721005 ERV786439:ERV786541 ERV851975:ERV852077 ERV917511:ERV917613 ERV983047:ERV983149 FBR13:FBR38 FBR40:FBR96 FBR65543:FBR65645 FBR131079:FBR131181 FBR196615:FBR196717 FBR262151:FBR262253 FBR327687:FBR327789 FBR393223:FBR393325 FBR458759:FBR458861 FBR524295:FBR524397 FBR589831:FBR589933 FBR655367:FBR655469 FBR720903:FBR721005 FBR786439:FBR786541 FBR851975:FBR852077 FBR917511:FBR917613 FBR983047:FBR983149 FLN13:FLN38 FLN40:FLN96 FLN65543:FLN65645 FLN131079:FLN131181 FLN196615:FLN196717 FLN262151:FLN262253 FLN327687:FLN327789 FLN393223:FLN393325 FLN458759:FLN458861 FLN524295:FLN524397 FLN589831:FLN589933 FLN655367:FLN655469 FLN720903:FLN721005 FLN786439:FLN786541 FLN851975:FLN852077 FLN917511:FLN917613 FLN983047:FLN983149 FVJ13:FVJ38 FVJ40:FVJ96 FVJ65543:FVJ65645 FVJ131079:FVJ131181 FVJ196615:FVJ196717 FVJ262151:FVJ262253 FVJ327687:FVJ327789 FVJ393223:FVJ393325 FVJ458759:FVJ458861 FVJ524295:FVJ524397 FVJ589831:FVJ589933 FVJ655367:FVJ655469 FVJ720903:FVJ721005 FVJ786439:FVJ786541 FVJ851975:FVJ852077 FVJ917511:FVJ917613 FVJ983047:FVJ983149 GFF13:GFF38 GFF40:GFF96 GFF65543:GFF65645 GFF131079:GFF131181 GFF196615:GFF196717 GFF262151:GFF262253 GFF327687:GFF327789 GFF393223:GFF393325 GFF458759:GFF458861 GFF524295:GFF524397 GFF589831:GFF589933 GFF655367:GFF655469 GFF720903:GFF721005 GFF786439:GFF786541 GFF851975:GFF852077 GFF917511:GFF917613 GFF983047:GFF983149 GPB13:GPB38 GPB40:GPB96 GPB65543:GPB65645 GPB131079:GPB131181 GPB196615:GPB196717 GPB262151:GPB262253 GPB327687:GPB327789 GPB393223:GPB393325 GPB458759:GPB458861 GPB524295:GPB524397 GPB589831:GPB589933 GPB655367:GPB655469 GPB720903:GPB721005 GPB786439:GPB786541 GPB851975:GPB852077 GPB917511:GPB917613 GPB983047:GPB983149 GYX13:GYX38 GYX40:GYX96 GYX65543:GYX65645 GYX131079:GYX131181 GYX196615:GYX196717 GYX262151:GYX262253 GYX327687:GYX327789 GYX393223:GYX393325 GYX458759:GYX458861 GYX524295:GYX524397 GYX589831:GYX589933 GYX655367:GYX655469 GYX720903:GYX721005 GYX786439:GYX786541 GYX851975:GYX852077 GYX917511:GYX917613 GYX983047:GYX983149 HIT13:HIT38 HIT40:HIT96 HIT65543:HIT65645 HIT131079:HIT131181 HIT196615:HIT196717 HIT262151:HIT262253 HIT327687:HIT327789 HIT393223:HIT393325 HIT458759:HIT458861 HIT524295:HIT524397 HIT589831:HIT589933 HIT655367:HIT655469 HIT720903:HIT721005 HIT786439:HIT786541 HIT851975:HIT852077 HIT917511:HIT917613 HIT983047:HIT983149 HSP13:HSP38 HSP40:HSP96 HSP65543:HSP65645 HSP131079:HSP131181 HSP196615:HSP196717 HSP262151:HSP262253 HSP327687:HSP327789 HSP393223:HSP393325 HSP458759:HSP458861 HSP524295:HSP524397 HSP589831:HSP589933 HSP655367:HSP655469 HSP720903:HSP721005 HSP786439:HSP786541 HSP851975:HSP852077 HSP917511:HSP917613 HSP983047:HSP983149 ICL13:ICL38 ICL40:ICL96 ICL65543:ICL65645 ICL131079:ICL131181 ICL196615:ICL196717 ICL262151:ICL262253 ICL327687:ICL327789 ICL393223:ICL393325 ICL458759:ICL458861 ICL524295:ICL524397 ICL589831:ICL589933 ICL655367:ICL655469 ICL720903:ICL721005 ICL786439:ICL786541 ICL851975:ICL852077 ICL917511:ICL917613 ICL983047:ICL983149 IMH13:IMH38 IMH40:IMH96 IMH65543:IMH65645 IMH131079:IMH131181 IMH196615:IMH196717 IMH262151:IMH262253 IMH327687:IMH327789 IMH393223:IMH393325 IMH458759:IMH458861 IMH524295:IMH524397 IMH589831:IMH589933 IMH655367:IMH655469 IMH720903:IMH721005 IMH786439:IMH786541 IMH851975:IMH852077 IMH917511:IMH917613 IMH983047:IMH983149 IWD13:IWD38 IWD40:IWD96 IWD65543:IWD65645 IWD131079:IWD131181 IWD196615:IWD196717 IWD262151:IWD262253 IWD327687:IWD327789 IWD393223:IWD393325 IWD458759:IWD458861 IWD524295:IWD524397 IWD589831:IWD589933 IWD655367:IWD655469 IWD720903:IWD721005 IWD786439:IWD786541 IWD851975:IWD852077 IWD917511:IWD917613 IWD983047:IWD983149 JFZ13:JFZ38 JFZ40:JFZ96 JFZ65543:JFZ65645 JFZ131079:JFZ131181 JFZ196615:JFZ196717 JFZ262151:JFZ262253 JFZ327687:JFZ327789 JFZ393223:JFZ393325 JFZ458759:JFZ458861 JFZ524295:JFZ524397 JFZ589831:JFZ589933 JFZ655367:JFZ655469 JFZ720903:JFZ721005 JFZ786439:JFZ786541 JFZ851975:JFZ852077 JFZ917511:JFZ917613 JFZ983047:JFZ983149 JPV13:JPV38 JPV40:JPV96 JPV65543:JPV65645 JPV131079:JPV131181 JPV196615:JPV196717 JPV262151:JPV262253 JPV327687:JPV327789 JPV393223:JPV393325 JPV458759:JPV458861 JPV524295:JPV524397 JPV589831:JPV589933 JPV655367:JPV655469 JPV720903:JPV721005 JPV786439:JPV786541 JPV851975:JPV852077 JPV917511:JPV917613 JPV983047:JPV983149 JZR13:JZR38 JZR40:JZR96 JZR65543:JZR65645 JZR131079:JZR131181 JZR196615:JZR196717 JZR262151:JZR262253 JZR327687:JZR327789 JZR393223:JZR393325 JZR458759:JZR458861 JZR524295:JZR524397 JZR589831:JZR589933 JZR655367:JZR655469 JZR720903:JZR721005 JZR786439:JZR786541 JZR851975:JZR852077 JZR917511:JZR917613 JZR983047:JZR983149 KJN13:KJN38 KJN40:KJN96 KJN65543:KJN65645 KJN131079:KJN131181 KJN196615:KJN196717 KJN262151:KJN262253 KJN327687:KJN327789 KJN393223:KJN393325 KJN458759:KJN458861 KJN524295:KJN524397 KJN589831:KJN589933 KJN655367:KJN655469 KJN720903:KJN721005 KJN786439:KJN786541 KJN851975:KJN852077 KJN917511:KJN917613 KJN983047:KJN983149 KTJ13:KTJ38 KTJ40:KTJ96 KTJ65543:KTJ65645 KTJ131079:KTJ131181 KTJ196615:KTJ196717 KTJ262151:KTJ262253 KTJ327687:KTJ327789 KTJ393223:KTJ393325 KTJ458759:KTJ458861 KTJ524295:KTJ524397 KTJ589831:KTJ589933 KTJ655367:KTJ655469 KTJ720903:KTJ721005 KTJ786439:KTJ786541 KTJ851975:KTJ852077 KTJ917511:KTJ917613 KTJ983047:KTJ983149 LDF13:LDF38 LDF40:LDF96 LDF65543:LDF65645 LDF131079:LDF131181 LDF196615:LDF196717 LDF262151:LDF262253 LDF327687:LDF327789 LDF393223:LDF393325 LDF458759:LDF458861 LDF524295:LDF524397 LDF589831:LDF589933 LDF655367:LDF655469 LDF720903:LDF721005 LDF786439:LDF786541 LDF851975:LDF852077 LDF917511:LDF917613 LDF983047:LDF983149 LNB13:LNB38 LNB40:LNB96 LNB65543:LNB65645 LNB131079:LNB131181 LNB196615:LNB196717 LNB262151:LNB262253 LNB327687:LNB327789 LNB393223:LNB393325 LNB458759:LNB458861 LNB524295:LNB524397 LNB589831:LNB589933 LNB655367:LNB655469 LNB720903:LNB721005 LNB786439:LNB786541 LNB851975:LNB852077 LNB917511:LNB917613 LNB983047:LNB983149 LWX13:LWX38 LWX40:LWX96 LWX65543:LWX65645 LWX131079:LWX131181 LWX196615:LWX196717 LWX262151:LWX262253 LWX327687:LWX327789 LWX393223:LWX393325 LWX458759:LWX458861 LWX524295:LWX524397 LWX589831:LWX589933 LWX655367:LWX655469 LWX720903:LWX721005 LWX786439:LWX786541 LWX851975:LWX852077 LWX917511:LWX917613 LWX983047:LWX983149 MGT13:MGT38 MGT40:MGT96 MGT65543:MGT65645 MGT131079:MGT131181 MGT196615:MGT196717 MGT262151:MGT262253 MGT327687:MGT327789 MGT393223:MGT393325 MGT458759:MGT458861 MGT524295:MGT524397 MGT589831:MGT589933 MGT655367:MGT655469 MGT720903:MGT721005 MGT786439:MGT786541 MGT851975:MGT852077 MGT917511:MGT917613 MGT983047:MGT983149 MQP13:MQP38 MQP40:MQP96 MQP65543:MQP65645 MQP131079:MQP131181 MQP196615:MQP196717 MQP262151:MQP262253 MQP327687:MQP327789 MQP393223:MQP393325 MQP458759:MQP458861 MQP524295:MQP524397 MQP589831:MQP589933 MQP655367:MQP655469 MQP720903:MQP721005 MQP786439:MQP786541 MQP851975:MQP852077 MQP917511:MQP917613 MQP983047:MQP983149 NAL13:NAL38 NAL40:NAL96 NAL65543:NAL65645 NAL131079:NAL131181 NAL196615:NAL196717 NAL262151:NAL262253 NAL327687:NAL327789 NAL393223:NAL393325 NAL458759:NAL458861 NAL524295:NAL524397 NAL589831:NAL589933 NAL655367:NAL655469 NAL720903:NAL721005 NAL786439:NAL786541 NAL851975:NAL852077 NAL917511:NAL917613 NAL983047:NAL983149 NKH13:NKH38 NKH40:NKH96 NKH65543:NKH65645 NKH131079:NKH131181 NKH196615:NKH196717 NKH262151:NKH262253 NKH327687:NKH327789 NKH393223:NKH393325 NKH458759:NKH458861 NKH524295:NKH524397 NKH589831:NKH589933 NKH655367:NKH655469 NKH720903:NKH721005 NKH786439:NKH786541 NKH851975:NKH852077 NKH917511:NKH917613 NKH983047:NKH983149 NUD13:NUD38 NUD40:NUD96 NUD65543:NUD65645 NUD131079:NUD131181 NUD196615:NUD196717 NUD262151:NUD262253 NUD327687:NUD327789 NUD393223:NUD393325 NUD458759:NUD458861 NUD524295:NUD524397 NUD589831:NUD589933 NUD655367:NUD655469 NUD720903:NUD721005 NUD786439:NUD786541 NUD851975:NUD852077 NUD917511:NUD917613 NUD983047:NUD983149 ODZ13:ODZ38 ODZ40:ODZ96 ODZ65543:ODZ65645 ODZ131079:ODZ131181 ODZ196615:ODZ196717 ODZ262151:ODZ262253 ODZ327687:ODZ327789 ODZ393223:ODZ393325 ODZ458759:ODZ458861 ODZ524295:ODZ524397 ODZ589831:ODZ589933 ODZ655367:ODZ655469 ODZ720903:ODZ721005 ODZ786439:ODZ786541 ODZ851975:ODZ852077 ODZ917511:ODZ917613 ODZ983047:ODZ983149 ONV13:ONV38 ONV40:ONV96 ONV65543:ONV65645 ONV131079:ONV131181 ONV196615:ONV196717 ONV262151:ONV262253 ONV327687:ONV327789 ONV393223:ONV393325 ONV458759:ONV458861 ONV524295:ONV524397 ONV589831:ONV589933 ONV655367:ONV655469 ONV720903:ONV721005 ONV786439:ONV786541 ONV851975:ONV852077 ONV917511:ONV917613 ONV983047:ONV983149 OXR13:OXR38 OXR40:OXR96 OXR65543:OXR65645 OXR131079:OXR131181 OXR196615:OXR196717 OXR262151:OXR262253 OXR327687:OXR327789 OXR393223:OXR393325 OXR458759:OXR458861 OXR524295:OXR524397 OXR589831:OXR589933 OXR655367:OXR655469 OXR720903:OXR721005 OXR786439:OXR786541 OXR851975:OXR852077 OXR917511:OXR917613 OXR983047:OXR983149 PHN13:PHN38 PHN40:PHN96 PHN65543:PHN65645 PHN131079:PHN131181 PHN196615:PHN196717 PHN262151:PHN262253 PHN327687:PHN327789 PHN393223:PHN393325 PHN458759:PHN458861 PHN524295:PHN524397 PHN589831:PHN589933 PHN655367:PHN655469 PHN720903:PHN721005 PHN786439:PHN786541 PHN851975:PHN852077 PHN917511:PHN917613 PHN983047:PHN983149 PRJ13:PRJ38 PRJ40:PRJ96 PRJ65543:PRJ65645 PRJ131079:PRJ131181 PRJ196615:PRJ196717 PRJ262151:PRJ262253 PRJ327687:PRJ327789 PRJ393223:PRJ393325 PRJ458759:PRJ458861 PRJ524295:PRJ524397 PRJ589831:PRJ589933 PRJ655367:PRJ655469 PRJ720903:PRJ721005 PRJ786439:PRJ786541 PRJ851975:PRJ852077 PRJ917511:PRJ917613 PRJ983047:PRJ983149 QBF13:QBF38 QBF40:QBF96 QBF65543:QBF65645 QBF131079:QBF131181 QBF196615:QBF196717 QBF262151:QBF262253 QBF327687:QBF327789 QBF393223:QBF393325 QBF458759:QBF458861 QBF524295:QBF524397 QBF589831:QBF589933 QBF655367:QBF655469 QBF720903:QBF721005 QBF786439:QBF786541 QBF851975:QBF852077 QBF917511:QBF917613 QBF983047:QBF983149 QLB13:QLB38 QLB40:QLB96 QLB65543:QLB65645 QLB131079:QLB131181 QLB196615:QLB196717 QLB262151:QLB262253 QLB327687:QLB327789 QLB393223:QLB393325 QLB458759:QLB458861 QLB524295:QLB524397 QLB589831:QLB589933 QLB655367:QLB655469 QLB720903:QLB721005 QLB786439:QLB786541 QLB851975:QLB852077 QLB917511:QLB917613 QLB983047:QLB983149 QUX13:QUX38 QUX40:QUX96 QUX65543:QUX65645 QUX131079:QUX131181 QUX196615:QUX196717 QUX262151:QUX262253 QUX327687:QUX327789 QUX393223:QUX393325 QUX458759:QUX458861 QUX524295:QUX524397 QUX589831:QUX589933 QUX655367:QUX655469 QUX720903:QUX721005 QUX786439:QUX786541 QUX851975:QUX852077 QUX917511:QUX917613 QUX983047:QUX983149 RET13:RET38 RET40:RET96 RET65543:RET65645 RET131079:RET131181 RET196615:RET196717 RET262151:RET262253 RET327687:RET327789 RET393223:RET393325 RET458759:RET458861 RET524295:RET524397 RET589831:RET589933 RET655367:RET655469 RET720903:RET721005 RET786439:RET786541 RET851975:RET852077 RET917511:RET917613 RET983047:RET983149 ROP13:ROP38 ROP40:ROP96 ROP65543:ROP65645 ROP131079:ROP131181 ROP196615:ROP196717 ROP262151:ROP262253 ROP327687:ROP327789 ROP393223:ROP393325 ROP458759:ROP458861 ROP524295:ROP524397 ROP589831:ROP589933 ROP655367:ROP655469 ROP720903:ROP721005 ROP786439:ROP786541 ROP851975:ROP852077 ROP917511:ROP917613 ROP983047:ROP983149 RYL13:RYL38 RYL40:RYL96 RYL65543:RYL65645 RYL131079:RYL131181 RYL196615:RYL196717 RYL262151:RYL262253 RYL327687:RYL327789 RYL393223:RYL393325 RYL458759:RYL458861 RYL524295:RYL524397 RYL589831:RYL589933 RYL655367:RYL655469 RYL720903:RYL721005 RYL786439:RYL786541 RYL851975:RYL852077 RYL917511:RYL917613 RYL983047:RYL983149 SIH13:SIH38 SIH40:SIH96 SIH65543:SIH65645 SIH131079:SIH131181 SIH196615:SIH196717 SIH262151:SIH262253 SIH327687:SIH327789 SIH393223:SIH393325 SIH458759:SIH458861 SIH524295:SIH524397 SIH589831:SIH589933 SIH655367:SIH655469 SIH720903:SIH721005 SIH786439:SIH786541 SIH851975:SIH852077 SIH917511:SIH917613 SIH983047:SIH983149 SSD13:SSD38 SSD40:SSD96 SSD65543:SSD65645 SSD131079:SSD131181 SSD196615:SSD196717 SSD262151:SSD262253 SSD327687:SSD327789 SSD393223:SSD393325 SSD458759:SSD458861 SSD524295:SSD524397 SSD589831:SSD589933 SSD655367:SSD655469 SSD720903:SSD721005 SSD786439:SSD786541 SSD851975:SSD852077 SSD917511:SSD917613 SSD983047:SSD983149 TBZ13:TBZ38 TBZ40:TBZ96 TBZ65543:TBZ65645 TBZ131079:TBZ131181 TBZ196615:TBZ196717 TBZ262151:TBZ262253 TBZ327687:TBZ327789 TBZ393223:TBZ393325 TBZ458759:TBZ458861 TBZ524295:TBZ524397 TBZ589831:TBZ589933 TBZ655367:TBZ655469 TBZ720903:TBZ721005 TBZ786439:TBZ786541 TBZ851975:TBZ852077 TBZ917511:TBZ917613 TBZ983047:TBZ983149 TLV13:TLV38 TLV40:TLV96 TLV65543:TLV65645 TLV131079:TLV131181 TLV196615:TLV196717 TLV262151:TLV262253 TLV327687:TLV327789 TLV393223:TLV393325 TLV458759:TLV458861 TLV524295:TLV524397 TLV589831:TLV589933 TLV655367:TLV655469 TLV720903:TLV721005 TLV786439:TLV786541 TLV851975:TLV852077 TLV917511:TLV917613 TLV983047:TLV983149 TVR13:TVR38 TVR40:TVR96 TVR65543:TVR65645 TVR131079:TVR131181 TVR196615:TVR196717 TVR262151:TVR262253 TVR327687:TVR327789 TVR393223:TVR393325 TVR458759:TVR458861 TVR524295:TVR524397 TVR589831:TVR589933 TVR655367:TVR655469 TVR720903:TVR721005 TVR786439:TVR786541 TVR851975:TVR852077 TVR917511:TVR917613 TVR983047:TVR983149 UFN13:UFN38 UFN40:UFN96 UFN65543:UFN65645 UFN131079:UFN131181 UFN196615:UFN196717 UFN262151:UFN262253 UFN327687:UFN327789 UFN393223:UFN393325 UFN458759:UFN458861 UFN524295:UFN524397 UFN589831:UFN589933 UFN655367:UFN655469 UFN720903:UFN721005 UFN786439:UFN786541 UFN851975:UFN852077 UFN917511:UFN917613 UFN983047:UFN983149 UPJ13:UPJ38 UPJ40:UPJ96 UPJ65543:UPJ65645 UPJ131079:UPJ131181 UPJ196615:UPJ196717 UPJ262151:UPJ262253 UPJ327687:UPJ327789 UPJ393223:UPJ393325 UPJ458759:UPJ458861 UPJ524295:UPJ524397 UPJ589831:UPJ589933 UPJ655367:UPJ655469 UPJ720903:UPJ721005 UPJ786439:UPJ786541 UPJ851975:UPJ852077 UPJ917511:UPJ917613 UPJ983047:UPJ983149 UZF13:UZF38 UZF40:UZF96 UZF65543:UZF65645 UZF131079:UZF131181 UZF196615:UZF196717 UZF262151:UZF262253 UZF327687:UZF327789 UZF393223:UZF393325 UZF458759:UZF458861 UZF524295:UZF524397 UZF589831:UZF589933 UZF655367:UZF655469 UZF720903:UZF721005 UZF786439:UZF786541 UZF851975:UZF852077 UZF917511:UZF917613 UZF983047:UZF983149 VJB13:VJB38 VJB40:VJB96 VJB65543:VJB65645 VJB131079:VJB131181 VJB196615:VJB196717 VJB262151:VJB262253 VJB327687:VJB327789 VJB393223:VJB393325 VJB458759:VJB458861 VJB524295:VJB524397 VJB589831:VJB589933 VJB655367:VJB655469 VJB720903:VJB721005 VJB786439:VJB786541 VJB851975:VJB852077 VJB917511:VJB917613 VJB983047:VJB983149 VSX13:VSX38 VSX40:VSX96 VSX65543:VSX65645 VSX131079:VSX131181 VSX196615:VSX196717 VSX262151:VSX262253 VSX327687:VSX327789 VSX393223:VSX393325 VSX458759:VSX458861 VSX524295:VSX524397 VSX589831:VSX589933 VSX655367:VSX655469 VSX720903:VSX721005 VSX786439:VSX786541 VSX851975:VSX852077 VSX917511:VSX917613 VSX983047:VSX983149 WCT13:WCT38 WCT40:WCT96 WCT65543:WCT65645 WCT131079:WCT131181 WCT196615:WCT196717 WCT262151:WCT262253 WCT327687:WCT327789 WCT393223:WCT393325 WCT458759:WCT458861 WCT524295:WCT524397 WCT589831:WCT589933 WCT655367:WCT655469 WCT720903:WCT721005 WCT786439:WCT786541 WCT851975:WCT852077 WCT917511:WCT917613 WCT983047:WCT983149 WMP13:WMP38 WMP40:WMP96 WMP65543:WMP65645 WMP131079:WMP131181 WMP196615:WMP196717 WMP262151:WMP262253 WMP327687:WMP327789 WMP393223:WMP393325 WMP458759:WMP458861 WMP524295:WMP524397 WMP589831:WMP589933 WMP655367:WMP655469 WMP720903:WMP721005 WMP786439:WMP786541 WMP851975:WMP852077 WMP917511:WMP917613 WMP983047:WMP983149 WWL13:WWL38 WWL40:WWL96 WWL65543:WWL65645 WWL131079:WWL131181 WWL196615:WWL196717 WWL262151:WWL262253 WWL327687:WWL327789 WWL393223:WWL393325 WWL458759:WWL458861 WWL524295:WWL524397 WWL589831:WWL589933 WWL655367:WWL655469 WWL720903:WWL721005 WWL786439:WWL786541 WWL851975:WWL852077 WWL917511:WWL917613 WWL983047:WWL983149"/>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3:KA65544 KA131079:KA131080 KA196615:KA196616 KA262151:KA262152 KA327687:KA327688 KA393223:KA393224 KA458759:KA458760 KA524295:KA524296 KA589831:KA589832 KA655367:KA655368 KA720903:KA720904 KA786439:KA786440 KA851975:KA851976 KA917511:KA917512 KA983047:KA983048 TW65543:TW65544 TW131079:TW131080 TW196615:TW196616 TW262151:TW262152 TW327687:TW327688 TW393223:TW393224 TW458759:TW458760 TW524295:TW524296 TW589831:TW589832 TW655367:TW655368 TW720903:TW720904 TW786439:TW786440 TW851975:TW851976 TW917511:TW917512 TW983047:TW983048 ADS65543:ADS65544 ADS131079:ADS131080 ADS196615:ADS196616 ADS262151:ADS262152 ADS327687:ADS327688 ADS393223:ADS393224 ADS458759:ADS458760 ADS524295:ADS524296 ADS589831:ADS589832 ADS655367:ADS655368 ADS720903:ADS720904 ADS786439:ADS786440 ADS851975:ADS851976 ADS917511:ADS917512 ADS983047:ADS983048 ANO65543:ANO65544 ANO131079:ANO131080 ANO196615:ANO196616 ANO262151:ANO262152 ANO327687:ANO327688 ANO393223:ANO393224 ANO458759:ANO458760 ANO524295:ANO524296 ANO589831:ANO589832 ANO655367:ANO655368 ANO720903:ANO720904 ANO786439:ANO786440 ANO851975:ANO851976 ANO917511:ANO917512 ANO983047:ANO983048 AXK65543:AXK65544 AXK131079:AXK131080 AXK196615:AXK196616 AXK262151:AXK262152 AXK327687:AXK327688 AXK393223:AXK393224 AXK458759:AXK458760 AXK524295:AXK524296 AXK589831:AXK589832 AXK655367:AXK655368 AXK720903:AXK720904 AXK786439:AXK786440 AXK851975:AXK851976 AXK917511:AXK917512 AXK983047:AXK983048 BHG65543:BHG65544 BHG131079:BHG131080 BHG196615:BHG196616 BHG262151:BHG262152 BHG327687:BHG327688 BHG393223:BHG393224 BHG458759:BHG458760 BHG524295:BHG524296 BHG589831:BHG589832 BHG655367:BHG655368 BHG720903:BHG720904 BHG786439:BHG786440 BHG851975:BHG851976 BHG917511:BHG917512 BHG983047:BHG983048 BRC65543:BRC65544 BRC131079:BRC131080 BRC196615:BRC196616 BRC262151:BRC262152 BRC327687:BRC327688 BRC393223:BRC393224 BRC458759:BRC458760 BRC524295:BRC524296 BRC589831:BRC589832 BRC655367:BRC655368 BRC720903:BRC720904 BRC786439:BRC786440 BRC851975:BRC851976 BRC917511:BRC917512 BRC983047:BRC983048 CAY65543:CAY65544 CAY131079:CAY131080 CAY196615:CAY196616 CAY262151:CAY262152 CAY327687:CAY327688 CAY393223:CAY393224 CAY458759:CAY458760 CAY524295:CAY524296 CAY589831:CAY589832 CAY655367:CAY655368 CAY720903:CAY720904 CAY786439:CAY786440 CAY851975:CAY851976 CAY917511:CAY917512 CAY983047:CAY983048 CKU65543:CKU65544 CKU131079:CKU131080 CKU196615:CKU196616 CKU262151:CKU262152 CKU327687:CKU327688 CKU393223:CKU393224 CKU458759:CKU458760 CKU524295:CKU524296 CKU589831:CKU589832 CKU655367:CKU655368 CKU720903:CKU720904 CKU786439:CKU786440 CKU851975:CKU851976 CKU917511:CKU917512 CKU983047:CKU983048 CUQ65543:CUQ65544 CUQ131079:CUQ131080 CUQ196615:CUQ196616 CUQ262151:CUQ262152 CUQ327687:CUQ327688 CUQ393223:CUQ393224 CUQ458759:CUQ458760 CUQ524295:CUQ524296 CUQ589831:CUQ589832 CUQ655367:CUQ655368 CUQ720903:CUQ720904 CUQ786439:CUQ786440 CUQ851975:CUQ851976 CUQ917511:CUQ917512 CUQ983047:CUQ983048 DEM65543:DEM65544 DEM131079:DEM131080 DEM196615:DEM196616 DEM262151:DEM262152 DEM327687:DEM327688 DEM393223:DEM393224 DEM458759:DEM458760 DEM524295:DEM524296 DEM589831:DEM589832 DEM655367:DEM655368 DEM720903:DEM720904 DEM786439:DEM786440 DEM851975:DEM851976 DEM917511:DEM917512 DEM983047:DEM983048 DOI65543:DOI65544 DOI131079:DOI131080 DOI196615:DOI196616 DOI262151:DOI262152 DOI327687:DOI327688 DOI393223:DOI393224 DOI458759:DOI458760 DOI524295:DOI524296 DOI589831:DOI589832 DOI655367:DOI655368 DOI720903:DOI720904 DOI786439:DOI786440 DOI851975:DOI851976 DOI917511:DOI917512 DOI983047:DOI983048 DYE65543:DYE65544 DYE131079:DYE131080 DYE196615:DYE196616 DYE262151:DYE262152 DYE327687:DYE327688 DYE393223:DYE393224 DYE458759:DYE458760 DYE524295:DYE524296 DYE589831:DYE589832 DYE655367:DYE655368 DYE720903:DYE720904 DYE786439:DYE786440 DYE851975:DYE851976 DYE917511:DYE917512 DYE983047:DYE983048 EIA65543:EIA65544 EIA131079:EIA131080 EIA196615:EIA196616 EIA262151:EIA262152 EIA327687:EIA327688 EIA393223:EIA393224 EIA458759:EIA458760 EIA524295:EIA524296 EIA589831:EIA589832 EIA655367:EIA655368 EIA720903:EIA720904 EIA786439:EIA786440 EIA851975:EIA851976 EIA917511:EIA917512 EIA983047:EIA983048 ERW65543:ERW65544 ERW131079:ERW131080 ERW196615:ERW196616 ERW262151:ERW262152 ERW327687:ERW327688 ERW393223:ERW393224 ERW458759:ERW458760 ERW524295:ERW524296 ERW589831:ERW589832 ERW655367:ERW655368 ERW720903:ERW720904 ERW786439:ERW786440 ERW851975:ERW851976 ERW917511:ERW917512 ERW983047:ERW983048 FBS65543:FBS65544 FBS131079:FBS131080 FBS196615:FBS196616 FBS262151:FBS262152 FBS327687:FBS327688 FBS393223:FBS393224 FBS458759:FBS458760 FBS524295:FBS524296 FBS589831:FBS589832 FBS655367:FBS655368 FBS720903:FBS720904 FBS786439:FBS786440 FBS851975:FBS851976 FBS917511:FBS917512 FBS983047:FBS983048 FLO65543:FLO65544 FLO131079:FLO131080 FLO196615:FLO196616 FLO262151:FLO262152 FLO327687:FLO327688 FLO393223:FLO393224 FLO458759:FLO458760 FLO524295:FLO524296 FLO589831:FLO589832 FLO655367:FLO655368 FLO720903:FLO720904 FLO786439:FLO786440 FLO851975:FLO851976 FLO917511:FLO917512 FLO983047:FLO983048 FVK65543:FVK65544 FVK131079:FVK131080 FVK196615:FVK196616 FVK262151:FVK262152 FVK327687:FVK327688 FVK393223:FVK393224 FVK458759:FVK458760 FVK524295:FVK524296 FVK589831:FVK589832 FVK655367:FVK655368 FVK720903:FVK720904 FVK786439:FVK786440 FVK851975:FVK851976 FVK917511:FVK917512 FVK983047:FVK983048 GFG65543:GFG65544 GFG131079:GFG131080 GFG196615:GFG196616 GFG262151:GFG262152 GFG327687:GFG327688 GFG393223:GFG393224 GFG458759:GFG458760 GFG524295:GFG524296 GFG589831:GFG589832 GFG655367:GFG655368 GFG720903:GFG720904 GFG786439:GFG786440 GFG851975:GFG851976 GFG917511:GFG917512 GFG983047:GFG983048 GPC65543:GPC65544 GPC131079:GPC131080 GPC196615:GPC196616 GPC262151:GPC262152 GPC327687:GPC327688 GPC393223:GPC393224 GPC458759:GPC458760 GPC524295:GPC524296 GPC589831:GPC589832 GPC655367:GPC655368 GPC720903:GPC720904 GPC786439:GPC786440 GPC851975:GPC851976 GPC917511:GPC917512 GPC983047:GPC983048 GYY65543:GYY65544 GYY131079:GYY131080 GYY196615:GYY196616 GYY262151:GYY262152 GYY327687:GYY327688 GYY393223:GYY393224 GYY458759:GYY458760 GYY524295:GYY524296 GYY589831:GYY589832 GYY655367:GYY655368 GYY720903:GYY720904 GYY786439:GYY786440 GYY851975:GYY851976 GYY917511:GYY917512 GYY983047:GYY983048 HIU65543:HIU65544 HIU131079:HIU131080 HIU196615:HIU196616 HIU262151:HIU262152 HIU327687:HIU327688 HIU393223:HIU393224 HIU458759:HIU458760 HIU524295:HIU524296 HIU589831:HIU589832 HIU655367:HIU655368 HIU720903:HIU720904 HIU786439:HIU786440 HIU851975:HIU851976 HIU917511:HIU917512 HIU983047:HIU983048 HSQ65543:HSQ65544 HSQ131079:HSQ131080 HSQ196615:HSQ196616 HSQ262151:HSQ262152 HSQ327687:HSQ327688 HSQ393223:HSQ393224 HSQ458759:HSQ458760 HSQ524295:HSQ524296 HSQ589831:HSQ589832 HSQ655367:HSQ655368 HSQ720903:HSQ720904 HSQ786439:HSQ786440 HSQ851975:HSQ851976 HSQ917511:HSQ917512 HSQ983047:HSQ983048 ICM65543:ICM65544 ICM131079:ICM131080 ICM196615:ICM196616 ICM262151:ICM262152 ICM327687:ICM327688 ICM393223:ICM393224 ICM458759:ICM458760 ICM524295:ICM524296 ICM589831:ICM589832 ICM655367:ICM655368 ICM720903:ICM720904 ICM786439:ICM786440 ICM851975:ICM851976 ICM917511:ICM917512 ICM983047:ICM983048 IMI65543:IMI65544 IMI131079:IMI131080 IMI196615:IMI196616 IMI262151:IMI262152 IMI327687:IMI327688 IMI393223:IMI393224 IMI458759:IMI458760 IMI524295:IMI524296 IMI589831:IMI589832 IMI655367:IMI655368 IMI720903:IMI720904 IMI786439:IMI786440 IMI851975:IMI851976 IMI917511:IMI917512 IMI983047:IMI983048 IWE65543:IWE65544 IWE131079:IWE131080 IWE196615:IWE196616 IWE262151:IWE262152 IWE327687:IWE327688 IWE393223:IWE393224 IWE458759:IWE458760 IWE524295:IWE524296 IWE589831:IWE589832 IWE655367:IWE655368 IWE720903:IWE720904 IWE786439:IWE786440 IWE851975:IWE851976 IWE917511:IWE917512 IWE983047:IWE983048 JGA65543:JGA65544 JGA131079:JGA131080 JGA196615:JGA196616 JGA262151:JGA262152 JGA327687:JGA327688 JGA393223:JGA393224 JGA458759:JGA458760 JGA524295:JGA524296 JGA589831:JGA589832 JGA655367:JGA655368 JGA720903:JGA720904 JGA786439:JGA786440 JGA851975:JGA851976 JGA917511:JGA917512 JGA983047:JGA983048 JPW65543:JPW65544 JPW131079:JPW131080 JPW196615:JPW196616 JPW262151:JPW262152 JPW327687:JPW327688 JPW393223:JPW393224 JPW458759:JPW458760 JPW524295:JPW524296 JPW589831:JPW589832 JPW655367:JPW655368 JPW720903:JPW720904 JPW786439:JPW786440 JPW851975:JPW851976 JPW917511:JPW917512 JPW983047:JPW983048 JZS65543:JZS65544 JZS131079:JZS131080 JZS196615:JZS196616 JZS262151:JZS262152 JZS327687:JZS327688 JZS393223:JZS393224 JZS458759:JZS458760 JZS524295:JZS524296 JZS589831:JZS589832 JZS655367:JZS655368 JZS720903:JZS720904 JZS786439:JZS786440 JZS851975:JZS851976 JZS917511:JZS917512 JZS983047:JZS983048 KJO65543:KJO65544 KJO131079:KJO131080 KJO196615:KJO196616 KJO262151:KJO262152 KJO327687:KJO327688 KJO393223:KJO393224 KJO458759:KJO458760 KJO524295:KJO524296 KJO589831:KJO589832 KJO655367:KJO655368 KJO720903:KJO720904 KJO786439:KJO786440 KJO851975:KJO851976 KJO917511:KJO917512 KJO983047:KJO983048 KTK65543:KTK65544 KTK131079:KTK131080 KTK196615:KTK196616 KTK262151:KTK262152 KTK327687:KTK327688 KTK393223:KTK393224 KTK458759:KTK458760 KTK524295:KTK524296 KTK589831:KTK589832 KTK655367:KTK655368 KTK720903:KTK720904 KTK786439:KTK786440 KTK851975:KTK851976 KTK917511:KTK917512 KTK983047:KTK983048 LDG65543:LDG65544 LDG131079:LDG131080 LDG196615:LDG196616 LDG262151:LDG262152 LDG327687:LDG327688 LDG393223:LDG393224 LDG458759:LDG458760 LDG524295:LDG524296 LDG589831:LDG589832 LDG655367:LDG655368 LDG720903:LDG720904 LDG786439:LDG786440 LDG851975:LDG851976 LDG917511:LDG917512 LDG983047:LDG983048 LNC65543:LNC65544 LNC131079:LNC131080 LNC196615:LNC196616 LNC262151:LNC262152 LNC327687:LNC327688 LNC393223:LNC393224 LNC458759:LNC458760 LNC524295:LNC524296 LNC589831:LNC589832 LNC655367:LNC655368 LNC720903:LNC720904 LNC786439:LNC786440 LNC851975:LNC851976 LNC917511:LNC917512 LNC983047:LNC983048 LWY65543:LWY65544 LWY131079:LWY131080 LWY196615:LWY196616 LWY262151:LWY262152 LWY327687:LWY327688 LWY393223:LWY393224 LWY458759:LWY458760 LWY524295:LWY524296 LWY589831:LWY589832 LWY655367:LWY655368 LWY720903:LWY720904 LWY786439:LWY786440 LWY851975:LWY851976 LWY917511:LWY917512 LWY983047:LWY983048 MGU65543:MGU65544 MGU131079:MGU131080 MGU196615:MGU196616 MGU262151:MGU262152 MGU327687:MGU327688 MGU393223:MGU393224 MGU458759:MGU458760 MGU524295:MGU524296 MGU589831:MGU589832 MGU655367:MGU655368 MGU720903:MGU720904 MGU786439:MGU786440 MGU851975:MGU851976 MGU917511:MGU917512 MGU983047:MGU983048 MQQ65543:MQQ65544 MQQ131079:MQQ131080 MQQ196615:MQQ196616 MQQ262151:MQQ262152 MQQ327687:MQQ327688 MQQ393223:MQQ393224 MQQ458759:MQQ458760 MQQ524295:MQQ524296 MQQ589831:MQQ589832 MQQ655367:MQQ655368 MQQ720903:MQQ720904 MQQ786439:MQQ786440 MQQ851975:MQQ851976 MQQ917511:MQQ917512 MQQ983047:MQQ983048 NAM65543:NAM65544 NAM131079:NAM131080 NAM196615:NAM196616 NAM262151:NAM262152 NAM327687:NAM327688 NAM393223:NAM393224 NAM458759:NAM458760 NAM524295:NAM524296 NAM589831:NAM589832 NAM655367:NAM655368 NAM720903:NAM720904 NAM786439:NAM786440 NAM851975:NAM851976 NAM917511:NAM917512 NAM983047:NAM983048 NKI65543:NKI65544 NKI131079:NKI131080 NKI196615:NKI196616 NKI262151:NKI262152 NKI327687:NKI327688 NKI393223:NKI393224 NKI458759:NKI458760 NKI524295:NKI524296 NKI589831:NKI589832 NKI655367:NKI655368 NKI720903:NKI720904 NKI786439:NKI786440 NKI851975:NKI851976 NKI917511:NKI917512 NKI983047:NKI983048 NUE65543:NUE65544 NUE131079:NUE131080 NUE196615:NUE196616 NUE262151:NUE262152 NUE327687:NUE327688 NUE393223:NUE393224 NUE458759:NUE458760 NUE524295:NUE524296 NUE589831:NUE589832 NUE655367:NUE655368 NUE720903:NUE720904 NUE786439:NUE786440 NUE851975:NUE851976 NUE917511:NUE917512 NUE983047:NUE983048 OEA65543:OEA65544 OEA131079:OEA131080 OEA196615:OEA196616 OEA262151:OEA262152 OEA327687:OEA327688 OEA393223:OEA393224 OEA458759:OEA458760 OEA524295:OEA524296 OEA589831:OEA589832 OEA655367:OEA655368 OEA720903:OEA720904 OEA786439:OEA786440 OEA851975:OEA851976 OEA917511:OEA917512 OEA983047:OEA983048 ONW65543:ONW65544 ONW131079:ONW131080 ONW196615:ONW196616 ONW262151:ONW262152 ONW327687:ONW327688 ONW393223:ONW393224 ONW458759:ONW458760 ONW524295:ONW524296 ONW589831:ONW589832 ONW655367:ONW655368 ONW720903:ONW720904 ONW786439:ONW786440 ONW851975:ONW851976 ONW917511:ONW917512 ONW983047:ONW983048 OXS65543:OXS65544 OXS131079:OXS131080 OXS196615:OXS196616 OXS262151:OXS262152 OXS327687:OXS327688 OXS393223:OXS393224 OXS458759:OXS458760 OXS524295:OXS524296 OXS589831:OXS589832 OXS655367:OXS655368 OXS720903:OXS720904 OXS786439:OXS786440 OXS851975:OXS851976 OXS917511:OXS917512 OXS983047:OXS983048 PHO65543:PHO65544 PHO131079:PHO131080 PHO196615:PHO196616 PHO262151:PHO262152 PHO327687:PHO327688 PHO393223:PHO393224 PHO458759:PHO458760 PHO524295:PHO524296 PHO589831:PHO589832 PHO655367:PHO655368 PHO720903:PHO720904 PHO786439:PHO786440 PHO851975:PHO851976 PHO917511:PHO917512 PHO983047:PHO983048 PRK65543:PRK65544 PRK131079:PRK131080 PRK196615:PRK196616 PRK262151:PRK262152 PRK327687:PRK327688 PRK393223:PRK393224 PRK458759:PRK458760 PRK524295:PRK524296 PRK589831:PRK589832 PRK655367:PRK655368 PRK720903:PRK720904 PRK786439:PRK786440 PRK851975:PRK851976 PRK917511:PRK917512 PRK983047:PRK983048 QBG65543:QBG65544 QBG131079:QBG131080 QBG196615:QBG196616 QBG262151:QBG262152 QBG327687:QBG327688 QBG393223:QBG393224 QBG458759:QBG458760 QBG524295:QBG524296 QBG589831:QBG589832 QBG655367:QBG655368 QBG720903:QBG720904 QBG786439:QBG786440 QBG851975:QBG851976 QBG917511:QBG917512 QBG983047:QBG983048 QLC65543:QLC65544 QLC131079:QLC131080 QLC196615:QLC196616 QLC262151:QLC262152 QLC327687:QLC327688 QLC393223:QLC393224 QLC458759:QLC458760 QLC524295:QLC524296 QLC589831:QLC589832 QLC655367:QLC655368 QLC720903:QLC720904 QLC786439:QLC786440 QLC851975:QLC851976 QLC917511:QLC917512 QLC983047:QLC983048 QUY65543:QUY65544 QUY131079:QUY131080 QUY196615:QUY196616 QUY262151:QUY262152 QUY327687:QUY327688 QUY393223:QUY393224 QUY458759:QUY458760 QUY524295:QUY524296 QUY589831:QUY589832 QUY655367:QUY655368 QUY720903:QUY720904 QUY786439:QUY786440 QUY851975:QUY851976 QUY917511:QUY917512 QUY983047:QUY983048 REU65543:REU65544 REU131079:REU131080 REU196615:REU196616 REU262151:REU262152 REU327687:REU327688 REU393223:REU393224 REU458759:REU458760 REU524295:REU524296 REU589831:REU589832 REU655367:REU655368 REU720903:REU720904 REU786439:REU786440 REU851975:REU851976 REU917511:REU917512 REU983047:REU983048 ROQ65543:ROQ65544 ROQ131079:ROQ131080 ROQ196615:ROQ196616 ROQ262151:ROQ262152 ROQ327687:ROQ327688 ROQ393223:ROQ393224 ROQ458759:ROQ458760 ROQ524295:ROQ524296 ROQ589831:ROQ589832 ROQ655367:ROQ655368 ROQ720903:ROQ720904 ROQ786439:ROQ786440 ROQ851975:ROQ851976 ROQ917511:ROQ917512 ROQ983047:ROQ983048 RYM65543:RYM65544 RYM131079:RYM131080 RYM196615:RYM196616 RYM262151:RYM262152 RYM327687:RYM327688 RYM393223:RYM393224 RYM458759:RYM458760 RYM524295:RYM524296 RYM589831:RYM589832 RYM655367:RYM655368 RYM720903:RYM720904 RYM786439:RYM786440 RYM851975:RYM851976 RYM917511:RYM917512 RYM983047:RYM983048 SII65543:SII65544 SII131079:SII131080 SII196615:SII196616 SII262151:SII262152 SII327687:SII327688 SII393223:SII393224 SII458759:SII458760 SII524295:SII524296 SII589831:SII589832 SII655367:SII655368 SII720903:SII720904 SII786439:SII786440 SII851975:SII851976 SII917511:SII917512 SII983047:SII983048 SSE65543:SSE65544 SSE131079:SSE131080 SSE196615:SSE196616 SSE262151:SSE262152 SSE327687:SSE327688 SSE393223:SSE393224 SSE458759:SSE458760 SSE524295:SSE524296 SSE589831:SSE589832 SSE655367:SSE655368 SSE720903:SSE720904 SSE786439:SSE786440 SSE851975:SSE851976 SSE917511:SSE917512 SSE983047:SSE983048 TCA65543:TCA65544 TCA131079:TCA131080 TCA196615:TCA196616 TCA262151:TCA262152 TCA327687:TCA327688 TCA393223:TCA393224 TCA458759:TCA458760 TCA524295:TCA524296 TCA589831:TCA589832 TCA655367:TCA655368 TCA720903:TCA720904 TCA786439:TCA786440 TCA851975:TCA851976 TCA917511:TCA917512 TCA983047:TCA983048 TLW65543:TLW65544 TLW131079:TLW131080 TLW196615:TLW196616 TLW262151:TLW262152 TLW327687:TLW327688 TLW393223:TLW393224 TLW458759:TLW458760 TLW524295:TLW524296 TLW589831:TLW589832 TLW655367:TLW655368 TLW720903:TLW720904 TLW786439:TLW786440 TLW851975:TLW851976 TLW917511:TLW917512 TLW983047:TLW983048 TVS65543:TVS65544 TVS131079:TVS131080 TVS196615:TVS196616 TVS262151:TVS262152 TVS327687:TVS327688 TVS393223:TVS393224 TVS458759:TVS458760 TVS524295:TVS524296 TVS589831:TVS589832 TVS655367:TVS655368 TVS720903:TVS720904 TVS786439:TVS786440 TVS851975:TVS851976 TVS917511:TVS917512 TVS983047:TVS983048 UFO65543:UFO65544 UFO131079:UFO131080 UFO196615:UFO196616 UFO262151:UFO262152 UFO327687:UFO327688 UFO393223:UFO393224 UFO458759:UFO458760 UFO524295:UFO524296 UFO589831:UFO589832 UFO655367:UFO655368 UFO720903:UFO720904 UFO786439:UFO786440 UFO851975:UFO851976 UFO917511:UFO917512 UFO983047:UFO983048 UPK65543:UPK65544 UPK131079:UPK131080 UPK196615:UPK196616 UPK262151:UPK262152 UPK327687:UPK327688 UPK393223:UPK393224 UPK458759:UPK458760 UPK524295:UPK524296 UPK589831:UPK589832 UPK655367:UPK655368 UPK720903:UPK720904 UPK786439:UPK786440 UPK851975:UPK851976 UPK917511:UPK917512 UPK983047:UPK983048 UZG65543:UZG65544 UZG131079:UZG131080 UZG196615:UZG196616 UZG262151:UZG262152 UZG327687:UZG327688 UZG393223:UZG393224 UZG458759:UZG458760 UZG524295:UZG524296 UZG589831:UZG589832 UZG655367:UZG655368 UZG720903:UZG720904 UZG786439:UZG786440 UZG851975:UZG851976 UZG917511:UZG917512 UZG983047:UZG983048 VJC65543:VJC65544 VJC131079:VJC131080 VJC196615:VJC196616 VJC262151:VJC262152 VJC327687:VJC327688 VJC393223:VJC393224 VJC458759:VJC458760 VJC524295:VJC524296 VJC589831:VJC589832 VJC655367:VJC655368 VJC720903:VJC720904 VJC786439:VJC786440 VJC851975:VJC851976 VJC917511:VJC917512 VJC983047:VJC983048 VSY65543:VSY65544 VSY131079:VSY131080 VSY196615:VSY196616 VSY262151:VSY262152 VSY327687:VSY327688 VSY393223:VSY393224 VSY458759:VSY458760 VSY524295:VSY524296 VSY589831:VSY589832 VSY655367:VSY655368 VSY720903:VSY720904 VSY786439:VSY786440 VSY851975:VSY851976 VSY917511:VSY917512 VSY983047:VSY983048 WCU65543:WCU65544 WCU131079:WCU131080 WCU196615:WCU196616 WCU262151:WCU262152 WCU327687:WCU327688 WCU393223:WCU393224 WCU458759:WCU458760 WCU524295:WCU524296 WCU589831:WCU589832 WCU655367:WCU655368 WCU720903:WCU720904 WCU786439:WCU786440 WCU851975:WCU851976 WCU917511:WCU917512 WCU983047:WCU983048 WMQ65543:WMQ65544 WMQ131079:WMQ131080 WMQ196615:WMQ196616 WMQ262151:WMQ262152 WMQ327687:WMQ327688 WMQ393223:WMQ393224 WMQ458759:WMQ458760 WMQ524295:WMQ524296 WMQ589831:WMQ589832 WMQ655367:WMQ655368 WMQ720903:WMQ720904 WMQ786439:WMQ786440 WMQ851975:WMQ851976 WMQ917511:WMQ917512 WMQ983047:WMQ983048 WWM65543:WWM65544 WWM131079:WWM131080 WWM196615:WWM196616 WWM262151:WWM262152 WWM327687:WWM327688 WWM393223:WWM393224 WWM458759:WWM458760 WWM524295:WWM524296 WWM589831:WWM589832 WWM655367:WWM655368 WWM720903:WWM720904 WWM786439:WWM786440 WWM851975:WWM851976 WWM917511:WWM917512 WWM983047:WWM983048"/>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8 KB40:KB96 KB65543:KB65645 KB131079:KB131181 KB196615:KB196717 KB262151:KB262253 KB327687:KB327789 KB393223:KB393325 KB458759:KB458861 KB524295:KB524397 KB589831:KB589933 KB655367:KB655469 KB720903:KB721005 KB786439:KB786541 KB851975:KB852077 KB917511:KB917613 KB983047:KB983149 TX13:TX38 TX40:TX96 TX65543:TX65645 TX131079:TX131181 TX196615:TX196717 TX262151:TX262253 TX327687:TX327789 TX393223:TX393325 TX458759:TX458861 TX524295:TX524397 TX589831:TX589933 TX655367:TX655469 TX720903:TX721005 TX786439:TX786541 TX851975:TX852077 TX917511:TX917613 TX983047:TX983149 ADT13:ADT38 ADT40:ADT96 ADT65543:ADT65645 ADT131079:ADT131181 ADT196615:ADT196717 ADT262151:ADT262253 ADT327687:ADT327789 ADT393223:ADT393325 ADT458759:ADT458861 ADT524295:ADT524397 ADT589831:ADT589933 ADT655367:ADT655469 ADT720903:ADT721005 ADT786439:ADT786541 ADT851975:ADT852077 ADT917511:ADT917613 ADT983047:ADT983149 ANP13:ANP38 ANP40:ANP96 ANP65543:ANP65645 ANP131079:ANP131181 ANP196615:ANP196717 ANP262151:ANP262253 ANP327687:ANP327789 ANP393223:ANP393325 ANP458759:ANP458861 ANP524295:ANP524397 ANP589831:ANP589933 ANP655367:ANP655469 ANP720903:ANP721005 ANP786439:ANP786541 ANP851975:ANP852077 ANP917511:ANP917613 ANP983047:ANP983149 AXL13:AXL38 AXL40:AXL96 AXL65543:AXL65645 AXL131079:AXL131181 AXL196615:AXL196717 AXL262151:AXL262253 AXL327687:AXL327789 AXL393223:AXL393325 AXL458759:AXL458861 AXL524295:AXL524397 AXL589831:AXL589933 AXL655367:AXL655469 AXL720903:AXL721005 AXL786439:AXL786541 AXL851975:AXL852077 AXL917511:AXL917613 AXL983047:AXL983149 BHH13:BHH38 BHH40:BHH96 BHH65543:BHH65645 BHH131079:BHH131181 BHH196615:BHH196717 BHH262151:BHH262253 BHH327687:BHH327789 BHH393223:BHH393325 BHH458759:BHH458861 BHH524295:BHH524397 BHH589831:BHH589933 BHH655367:BHH655469 BHH720903:BHH721005 BHH786439:BHH786541 BHH851975:BHH852077 BHH917511:BHH917613 BHH983047:BHH983149 BRD13:BRD38 BRD40:BRD96 BRD65543:BRD65645 BRD131079:BRD131181 BRD196615:BRD196717 BRD262151:BRD262253 BRD327687:BRD327789 BRD393223:BRD393325 BRD458759:BRD458861 BRD524295:BRD524397 BRD589831:BRD589933 BRD655367:BRD655469 BRD720903:BRD721005 BRD786439:BRD786541 BRD851975:BRD852077 BRD917511:BRD917613 BRD983047:BRD983149 CAZ13:CAZ38 CAZ40:CAZ96 CAZ65543:CAZ65645 CAZ131079:CAZ131181 CAZ196615:CAZ196717 CAZ262151:CAZ262253 CAZ327687:CAZ327789 CAZ393223:CAZ393325 CAZ458759:CAZ458861 CAZ524295:CAZ524397 CAZ589831:CAZ589933 CAZ655367:CAZ655469 CAZ720903:CAZ721005 CAZ786439:CAZ786541 CAZ851975:CAZ852077 CAZ917511:CAZ917613 CAZ983047:CAZ983149 CKV13:CKV38 CKV40:CKV96 CKV65543:CKV65645 CKV131079:CKV131181 CKV196615:CKV196717 CKV262151:CKV262253 CKV327687:CKV327789 CKV393223:CKV393325 CKV458759:CKV458861 CKV524295:CKV524397 CKV589831:CKV589933 CKV655367:CKV655469 CKV720903:CKV721005 CKV786439:CKV786541 CKV851975:CKV852077 CKV917511:CKV917613 CKV983047:CKV983149 CUR13:CUR38 CUR40:CUR96 CUR65543:CUR65645 CUR131079:CUR131181 CUR196615:CUR196717 CUR262151:CUR262253 CUR327687:CUR327789 CUR393223:CUR393325 CUR458759:CUR458861 CUR524295:CUR524397 CUR589831:CUR589933 CUR655367:CUR655469 CUR720903:CUR721005 CUR786439:CUR786541 CUR851975:CUR852077 CUR917511:CUR917613 CUR983047:CUR983149 DEN13:DEN38 DEN40:DEN96 DEN65543:DEN65645 DEN131079:DEN131181 DEN196615:DEN196717 DEN262151:DEN262253 DEN327687:DEN327789 DEN393223:DEN393325 DEN458759:DEN458861 DEN524295:DEN524397 DEN589831:DEN589933 DEN655367:DEN655469 DEN720903:DEN721005 DEN786439:DEN786541 DEN851975:DEN852077 DEN917511:DEN917613 DEN983047:DEN983149 DOJ13:DOJ38 DOJ40:DOJ96 DOJ65543:DOJ65645 DOJ131079:DOJ131181 DOJ196615:DOJ196717 DOJ262151:DOJ262253 DOJ327687:DOJ327789 DOJ393223:DOJ393325 DOJ458759:DOJ458861 DOJ524295:DOJ524397 DOJ589831:DOJ589933 DOJ655367:DOJ655469 DOJ720903:DOJ721005 DOJ786439:DOJ786541 DOJ851975:DOJ852077 DOJ917511:DOJ917613 DOJ983047:DOJ983149 DYF13:DYF38 DYF40:DYF96 DYF65543:DYF65645 DYF131079:DYF131181 DYF196615:DYF196717 DYF262151:DYF262253 DYF327687:DYF327789 DYF393223:DYF393325 DYF458759:DYF458861 DYF524295:DYF524397 DYF589831:DYF589933 DYF655367:DYF655469 DYF720903:DYF721005 DYF786439:DYF786541 DYF851975:DYF852077 DYF917511:DYF917613 DYF983047:DYF983149 EIB13:EIB38 EIB40:EIB96 EIB65543:EIB65645 EIB131079:EIB131181 EIB196615:EIB196717 EIB262151:EIB262253 EIB327687:EIB327789 EIB393223:EIB393325 EIB458759:EIB458861 EIB524295:EIB524397 EIB589831:EIB589933 EIB655367:EIB655469 EIB720903:EIB721005 EIB786439:EIB786541 EIB851975:EIB852077 EIB917511:EIB917613 EIB983047:EIB983149 ERX13:ERX38 ERX40:ERX96 ERX65543:ERX65645 ERX131079:ERX131181 ERX196615:ERX196717 ERX262151:ERX262253 ERX327687:ERX327789 ERX393223:ERX393325 ERX458759:ERX458861 ERX524295:ERX524397 ERX589831:ERX589933 ERX655367:ERX655469 ERX720903:ERX721005 ERX786439:ERX786541 ERX851975:ERX852077 ERX917511:ERX917613 ERX983047:ERX983149 FBT13:FBT38 FBT40:FBT96 FBT65543:FBT65645 FBT131079:FBT131181 FBT196615:FBT196717 FBT262151:FBT262253 FBT327687:FBT327789 FBT393223:FBT393325 FBT458759:FBT458861 FBT524295:FBT524397 FBT589831:FBT589933 FBT655367:FBT655469 FBT720903:FBT721005 FBT786439:FBT786541 FBT851975:FBT852077 FBT917511:FBT917613 FBT983047:FBT983149 FLP13:FLP38 FLP40:FLP96 FLP65543:FLP65645 FLP131079:FLP131181 FLP196615:FLP196717 FLP262151:FLP262253 FLP327687:FLP327789 FLP393223:FLP393325 FLP458759:FLP458861 FLP524295:FLP524397 FLP589831:FLP589933 FLP655367:FLP655469 FLP720903:FLP721005 FLP786439:FLP786541 FLP851975:FLP852077 FLP917511:FLP917613 FLP983047:FLP983149 FVL13:FVL38 FVL40:FVL96 FVL65543:FVL65645 FVL131079:FVL131181 FVL196615:FVL196717 FVL262151:FVL262253 FVL327687:FVL327789 FVL393223:FVL393325 FVL458759:FVL458861 FVL524295:FVL524397 FVL589831:FVL589933 FVL655367:FVL655469 FVL720903:FVL721005 FVL786439:FVL786541 FVL851975:FVL852077 FVL917511:FVL917613 FVL983047:FVL983149 GFH13:GFH38 GFH40:GFH96 GFH65543:GFH65645 GFH131079:GFH131181 GFH196615:GFH196717 GFH262151:GFH262253 GFH327687:GFH327789 GFH393223:GFH393325 GFH458759:GFH458861 GFH524295:GFH524397 GFH589831:GFH589933 GFH655367:GFH655469 GFH720903:GFH721005 GFH786439:GFH786541 GFH851975:GFH852077 GFH917511:GFH917613 GFH983047:GFH983149 GPD13:GPD38 GPD40:GPD96 GPD65543:GPD65645 GPD131079:GPD131181 GPD196615:GPD196717 GPD262151:GPD262253 GPD327687:GPD327789 GPD393223:GPD393325 GPD458759:GPD458861 GPD524295:GPD524397 GPD589831:GPD589933 GPD655367:GPD655469 GPD720903:GPD721005 GPD786439:GPD786541 GPD851975:GPD852077 GPD917511:GPD917613 GPD983047:GPD983149 GYZ13:GYZ38 GYZ40:GYZ96 GYZ65543:GYZ65645 GYZ131079:GYZ131181 GYZ196615:GYZ196717 GYZ262151:GYZ262253 GYZ327687:GYZ327789 GYZ393223:GYZ393325 GYZ458759:GYZ458861 GYZ524295:GYZ524397 GYZ589831:GYZ589933 GYZ655367:GYZ655469 GYZ720903:GYZ721005 GYZ786439:GYZ786541 GYZ851975:GYZ852077 GYZ917511:GYZ917613 GYZ983047:GYZ983149 HIV13:HIV38 HIV40:HIV96 HIV65543:HIV65645 HIV131079:HIV131181 HIV196615:HIV196717 HIV262151:HIV262253 HIV327687:HIV327789 HIV393223:HIV393325 HIV458759:HIV458861 HIV524295:HIV524397 HIV589831:HIV589933 HIV655367:HIV655469 HIV720903:HIV721005 HIV786439:HIV786541 HIV851975:HIV852077 HIV917511:HIV917613 HIV983047:HIV983149 HSR13:HSR38 HSR40:HSR96 HSR65543:HSR65645 HSR131079:HSR131181 HSR196615:HSR196717 HSR262151:HSR262253 HSR327687:HSR327789 HSR393223:HSR393325 HSR458759:HSR458861 HSR524295:HSR524397 HSR589831:HSR589933 HSR655367:HSR655469 HSR720903:HSR721005 HSR786439:HSR786541 HSR851975:HSR852077 HSR917511:HSR917613 HSR983047:HSR983149 ICN13:ICN38 ICN40:ICN96 ICN65543:ICN65645 ICN131079:ICN131181 ICN196615:ICN196717 ICN262151:ICN262253 ICN327687:ICN327789 ICN393223:ICN393325 ICN458759:ICN458861 ICN524295:ICN524397 ICN589831:ICN589933 ICN655367:ICN655469 ICN720903:ICN721005 ICN786439:ICN786541 ICN851975:ICN852077 ICN917511:ICN917613 ICN983047:ICN983149 IMJ13:IMJ38 IMJ40:IMJ96 IMJ65543:IMJ65645 IMJ131079:IMJ131181 IMJ196615:IMJ196717 IMJ262151:IMJ262253 IMJ327687:IMJ327789 IMJ393223:IMJ393325 IMJ458759:IMJ458861 IMJ524295:IMJ524397 IMJ589831:IMJ589933 IMJ655367:IMJ655469 IMJ720903:IMJ721005 IMJ786439:IMJ786541 IMJ851975:IMJ852077 IMJ917511:IMJ917613 IMJ983047:IMJ983149 IWF13:IWF38 IWF40:IWF96 IWF65543:IWF65645 IWF131079:IWF131181 IWF196615:IWF196717 IWF262151:IWF262253 IWF327687:IWF327789 IWF393223:IWF393325 IWF458759:IWF458861 IWF524295:IWF524397 IWF589831:IWF589933 IWF655367:IWF655469 IWF720903:IWF721005 IWF786439:IWF786541 IWF851975:IWF852077 IWF917511:IWF917613 IWF983047:IWF983149 JGB13:JGB38 JGB40:JGB96 JGB65543:JGB65645 JGB131079:JGB131181 JGB196615:JGB196717 JGB262151:JGB262253 JGB327687:JGB327789 JGB393223:JGB393325 JGB458759:JGB458861 JGB524295:JGB524397 JGB589831:JGB589933 JGB655367:JGB655469 JGB720903:JGB721005 JGB786439:JGB786541 JGB851975:JGB852077 JGB917511:JGB917613 JGB983047:JGB983149 JPX13:JPX38 JPX40:JPX96 JPX65543:JPX65645 JPX131079:JPX131181 JPX196615:JPX196717 JPX262151:JPX262253 JPX327687:JPX327789 JPX393223:JPX393325 JPX458759:JPX458861 JPX524295:JPX524397 JPX589831:JPX589933 JPX655367:JPX655469 JPX720903:JPX721005 JPX786439:JPX786541 JPX851975:JPX852077 JPX917511:JPX917613 JPX983047:JPX983149 JZT13:JZT38 JZT40:JZT96 JZT65543:JZT65645 JZT131079:JZT131181 JZT196615:JZT196717 JZT262151:JZT262253 JZT327687:JZT327789 JZT393223:JZT393325 JZT458759:JZT458861 JZT524295:JZT524397 JZT589831:JZT589933 JZT655367:JZT655469 JZT720903:JZT721005 JZT786439:JZT786541 JZT851975:JZT852077 JZT917511:JZT917613 JZT983047:JZT983149 KJP13:KJP38 KJP40:KJP96 KJP65543:KJP65645 KJP131079:KJP131181 KJP196615:KJP196717 KJP262151:KJP262253 KJP327687:KJP327789 KJP393223:KJP393325 KJP458759:KJP458861 KJP524295:KJP524397 KJP589831:KJP589933 KJP655367:KJP655469 KJP720903:KJP721005 KJP786439:KJP786541 KJP851975:KJP852077 KJP917511:KJP917613 KJP983047:KJP983149 KTL13:KTL38 KTL40:KTL96 KTL65543:KTL65645 KTL131079:KTL131181 KTL196615:KTL196717 KTL262151:KTL262253 KTL327687:KTL327789 KTL393223:KTL393325 KTL458759:KTL458861 KTL524295:KTL524397 KTL589831:KTL589933 KTL655367:KTL655469 KTL720903:KTL721005 KTL786439:KTL786541 KTL851975:KTL852077 KTL917511:KTL917613 KTL983047:KTL983149 LDH13:LDH38 LDH40:LDH96 LDH65543:LDH65645 LDH131079:LDH131181 LDH196615:LDH196717 LDH262151:LDH262253 LDH327687:LDH327789 LDH393223:LDH393325 LDH458759:LDH458861 LDH524295:LDH524397 LDH589831:LDH589933 LDH655367:LDH655469 LDH720903:LDH721005 LDH786439:LDH786541 LDH851975:LDH852077 LDH917511:LDH917613 LDH983047:LDH983149 LND13:LND38 LND40:LND96 LND65543:LND65645 LND131079:LND131181 LND196615:LND196717 LND262151:LND262253 LND327687:LND327789 LND393223:LND393325 LND458759:LND458861 LND524295:LND524397 LND589831:LND589933 LND655367:LND655469 LND720903:LND721005 LND786439:LND786541 LND851975:LND852077 LND917511:LND917613 LND983047:LND983149 LWZ13:LWZ38 LWZ40:LWZ96 LWZ65543:LWZ65645 LWZ131079:LWZ131181 LWZ196615:LWZ196717 LWZ262151:LWZ262253 LWZ327687:LWZ327789 LWZ393223:LWZ393325 LWZ458759:LWZ458861 LWZ524295:LWZ524397 LWZ589831:LWZ589933 LWZ655367:LWZ655469 LWZ720903:LWZ721005 LWZ786439:LWZ786541 LWZ851975:LWZ852077 LWZ917511:LWZ917613 LWZ983047:LWZ983149 MGV13:MGV38 MGV40:MGV96 MGV65543:MGV65645 MGV131079:MGV131181 MGV196615:MGV196717 MGV262151:MGV262253 MGV327687:MGV327789 MGV393223:MGV393325 MGV458759:MGV458861 MGV524295:MGV524397 MGV589831:MGV589933 MGV655367:MGV655469 MGV720903:MGV721005 MGV786439:MGV786541 MGV851975:MGV852077 MGV917511:MGV917613 MGV983047:MGV983149 MQR13:MQR38 MQR40:MQR96 MQR65543:MQR65645 MQR131079:MQR131181 MQR196615:MQR196717 MQR262151:MQR262253 MQR327687:MQR327789 MQR393223:MQR393325 MQR458759:MQR458861 MQR524295:MQR524397 MQR589831:MQR589933 MQR655367:MQR655469 MQR720903:MQR721005 MQR786439:MQR786541 MQR851975:MQR852077 MQR917511:MQR917613 MQR983047:MQR983149 NAN13:NAN38 NAN40:NAN96 NAN65543:NAN65645 NAN131079:NAN131181 NAN196615:NAN196717 NAN262151:NAN262253 NAN327687:NAN327789 NAN393223:NAN393325 NAN458759:NAN458861 NAN524295:NAN524397 NAN589831:NAN589933 NAN655367:NAN655469 NAN720903:NAN721005 NAN786439:NAN786541 NAN851975:NAN852077 NAN917511:NAN917613 NAN983047:NAN983149 NKJ13:NKJ38 NKJ40:NKJ96 NKJ65543:NKJ65645 NKJ131079:NKJ131181 NKJ196615:NKJ196717 NKJ262151:NKJ262253 NKJ327687:NKJ327789 NKJ393223:NKJ393325 NKJ458759:NKJ458861 NKJ524295:NKJ524397 NKJ589831:NKJ589933 NKJ655367:NKJ655469 NKJ720903:NKJ721005 NKJ786439:NKJ786541 NKJ851975:NKJ852077 NKJ917511:NKJ917613 NKJ983047:NKJ983149 NUF13:NUF38 NUF40:NUF96 NUF65543:NUF65645 NUF131079:NUF131181 NUF196615:NUF196717 NUF262151:NUF262253 NUF327687:NUF327789 NUF393223:NUF393325 NUF458759:NUF458861 NUF524295:NUF524397 NUF589831:NUF589933 NUF655367:NUF655469 NUF720903:NUF721005 NUF786439:NUF786541 NUF851975:NUF852077 NUF917511:NUF917613 NUF983047:NUF983149 OEB13:OEB38 OEB40:OEB96 OEB65543:OEB65645 OEB131079:OEB131181 OEB196615:OEB196717 OEB262151:OEB262253 OEB327687:OEB327789 OEB393223:OEB393325 OEB458759:OEB458861 OEB524295:OEB524397 OEB589831:OEB589933 OEB655367:OEB655469 OEB720903:OEB721005 OEB786439:OEB786541 OEB851975:OEB852077 OEB917511:OEB917613 OEB983047:OEB983149 ONX13:ONX38 ONX40:ONX96 ONX65543:ONX65645 ONX131079:ONX131181 ONX196615:ONX196717 ONX262151:ONX262253 ONX327687:ONX327789 ONX393223:ONX393325 ONX458759:ONX458861 ONX524295:ONX524397 ONX589831:ONX589933 ONX655367:ONX655469 ONX720903:ONX721005 ONX786439:ONX786541 ONX851975:ONX852077 ONX917511:ONX917613 ONX983047:ONX983149 OXT13:OXT38 OXT40:OXT96 OXT65543:OXT65645 OXT131079:OXT131181 OXT196615:OXT196717 OXT262151:OXT262253 OXT327687:OXT327789 OXT393223:OXT393325 OXT458759:OXT458861 OXT524295:OXT524397 OXT589831:OXT589933 OXT655367:OXT655469 OXT720903:OXT721005 OXT786439:OXT786541 OXT851975:OXT852077 OXT917511:OXT917613 OXT983047:OXT983149 PHP13:PHP38 PHP40:PHP96 PHP65543:PHP65645 PHP131079:PHP131181 PHP196615:PHP196717 PHP262151:PHP262253 PHP327687:PHP327789 PHP393223:PHP393325 PHP458759:PHP458861 PHP524295:PHP524397 PHP589831:PHP589933 PHP655367:PHP655469 PHP720903:PHP721005 PHP786439:PHP786541 PHP851975:PHP852077 PHP917511:PHP917613 PHP983047:PHP983149 PRL13:PRL38 PRL40:PRL96 PRL65543:PRL65645 PRL131079:PRL131181 PRL196615:PRL196717 PRL262151:PRL262253 PRL327687:PRL327789 PRL393223:PRL393325 PRL458759:PRL458861 PRL524295:PRL524397 PRL589831:PRL589933 PRL655367:PRL655469 PRL720903:PRL721005 PRL786439:PRL786541 PRL851975:PRL852077 PRL917511:PRL917613 PRL983047:PRL983149 QBH13:QBH38 QBH40:QBH96 QBH65543:QBH65645 QBH131079:QBH131181 QBH196615:QBH196717 QBH262151:QBH262253 QBH327687:QBH327789 QBH393223:QBH393325 QBH458759:QBH458861 QBH524295:QBH524397 QBH589831:QBH589933 QBH655367:QBH655469 QBH720903:QBH721005 QBH786439:QBH786541 QBH851975:QBH852077 QBH917511:QBH917613 QBH983047:QBH983149 QLD13:QLD38 QLD40:QLD96 QLD65543:QLD65645 QLD131079:QLD131181 QLD196615:QLD196717 QLD262151:QLD262253 QLD327687:QLD327789 QLD393223:QLD393325 QLD458759:QLD458861 QLD524295:QLD524397 QLD589831:QLD589933 QLD655367:QLD655469 QLD720903:QLD721005 QLD786439:QLD786541 QLD851975:QLD852077 QLD917511:QLD917613 QLD983047:QLD983149 QUZ13:QUZ38 QUZ40:QUZ96 QUZ65543:QUZ65645 QUZ131079:QUZ131181 QUZ196615:QUZ196717 QUZ262151:QUZ262253 QUZ327687:QUZ327789 QUZ393223:QUZ393325 QUZ458759:QUZ458861 QUZ524295:QUZ524397 QUZ589831:QUZ589933 QUZ655367:QUZ655469 QUZ720903:QUZ721005 QUZ786439:QUZ786541 QUZ851975:QUZ852077 QUZ917511:QUZ917613 QUZ983047:QUZ983149 REV13:REV38 REV40:REV96 REV65543:REV65645 REV131079:REV131181 REV196615:REV196717 REV262151:REV262253 REV327687:REV327789 REV393223:REV393325 REV458759:REV458861 REV524295:REV524397 REV589831:REV589933 REV655367:REV655469 REV720903:REV721005 REV786439:REV786541 REV851975:REV852077 REV917511:REV917613 REV983047:REV983149 ROR13:ROR38 ROR40:ROR96 ROR65543:ROR65645 ROR131079:ROR131181 ROR196615:ROR196717 ROR262151:ROR262253 ROR327687:ROR327789 ROR393223:ROR393325 ROR458759:ROR458861 ROR524295:ROR524397 ROR589831:ROR589933 ROR655367:ROR655469 ROR720903:ROR721005 ROR786439:ROR786541 ROR851975:ROR852077 ROR917511:ROR917613 ROR983047:ROR983149 RYN13:RYN38 RYN40:RYN96 RYN65543:RYN65645 RYN131079:RYN131181 RYN196615:RYN196717 RYN262151:RYN262253 RYN327687:RYN327789 RYN393223:RYN393325 RYN458759:RYN458861 RYN524295:RYN524397 RYN589831:RYN589933 RYN655367:RYN655469 RYN720903:RYN721005 RYN786439:RYN786541 RYN851975:RYN852077 RYN917511:RYN917613 RYN983047:RYN983149 SIJ13:SIJ38 SIJ40:SIJ96 SIJ65543:SIJ65645 SIJ131079:SIJ131181 SIJ196615:SIJ196717 SIJ262151:SIJ262253 SIJ327687:SIJ327789 SIJ393223:SIJ393325 SIJ458759:SIJ458861 SIJ524295:SIJ524397 SIJ589831:SIJ589933 SIJ655367:SIJ655469 SIJ720903:SIJ721005 SIJ786439:SIJ786541 SIJ851975:SIJ852077 SIJ917511:SIJ917613 SIJ983047:SIJ983149 SSF13:SSF38 SSF40:SSF96 SSF65543:SSF65645 SSF131079:SSF131181 SSF196615:SSF196717 SSF262151:SSF262253 SSF327687:SSF327789 SSF393223:SSF393325 SSF458759:SSF458861 SSF524295:SSF524397 SSF589831:SSF589933 SSF655367:SSF655469 SSF720903:SSF721005 SSF786439:SSF786541 SSF851975:SSF852077 SSF917511:SSF917613 SSF983047:SSF983149 TCB13:TCB38 TCB40:TCB96 TCB65543:TCB65645 TCB131079:TCB131181 TCB196615:TCB196717 TCB262151:TCB262253 TCB327687:TCB327789 TCB393223:TCB393325 TCB458759:TCB458861 TCB524295:TCB524397 TCB589831:TCB589933 TCB655367:TCB655469 TCB720903:TCB721005 TCB786439:TCB786541 TCB851975:TCB852077 TCB917511:TCB917613 TCB983047:TCB983149 TLX13:TLX38 TLX40:TLX96 TLX65543:TLX65645 TLX131079:TLX131181 TLX196615:TLX196717 TLX262151:TLX262253 TLX327687:TLX327789 TLX393223:TLX393325 TLX458759:TLX458861 TLX524295:TLX524397 TLX589831:TLX589933 TLX655367:TLX655469 TLX720903:TLX721005 TLX786439:TLX786541 TLX851975:TLX852077 TLX917511:TLX917613 TLX983047:TLX983149 TVT13:TVT38 TVT40:TVT96 TVT65543:TVT65645 TVT131079:TVT131181 TVT196615:TVT196717 TVT262151:TVT262253 TVT327687:TVT327789 TVT393223:TVT393325 TVT458759:TVT458861 TVT524295:TVT524397 TVT589831:TVT589933 TVT655367:TVT655469 TVT720903:TVT721005 TVT786439:TVT786541 TVT851975:TVT852077 TVT917511:TVT917613 TVT983047:TVT983149 UFP13:UFP38 UFP40:UFP96 UFP65543:UFP65645 UFP131079:UFP131181 UFP196615:UFP196717 UFP262151:UFP262253 UFP327687:UFP327789 UFP393223:UFP393325 UFP458759:UFP458861 UFP524295:UFP524397 UFP589831:UFP589933 UFP655367:UFP655469 UFP720903:UFP721005 UFP786439:UFP786541 UFP851975:UFP852077 UFP917511:UFP917613 UFP983047:UFP983149 UPL13:UPL38 UPL40:UPL96 UPL65543:UPL65645 UPL131079:UPL131181 UPL196615:UPL196717 UPL262151:UPL262253 UPL327687:UPL327789 UPL393223:UPL393325 UPL458759:UPL458861 UPL524295:UPL524397 UPL589831:UPL589933 UPL655367:UPL655469 UPL720903:UPL721005 UPL786439:UPL786541 UPL851975:UPL852077 UPL917511:UPL917613 UPL983047:UPL983149 UZH13:UZH38 UZH40:UZH96 UZH65543:UZH65645 UZH131079:UZH131181 UZH196615:UZH196717 UZH262151:UZH262253 UZH327687:UZH327789 UZH393223:UZH393325 UZH458759:UZH458861 UZH524295:UZH524397 UZH589831:UZH589933 UZH655367:UZH655469 UZH720903:UZH721005 UZH786439:UZH786541 UZH851975:UZH852077 UZH917511:UZH917613 UZH983047:UZH983149 VJD13:VJD38 VJD40:VJD96 VJD65543:VJD65645 VJD131079:VJD131181 VJD196615:VJD196717 VJD262151:VJD262253 VJD327687:VJD327789 VJD393223:VJD393325 VJD458759:VJD458861 VJD524295:VJD524397 VJD589831:VJD589933 VJD655367:VJD655469 VJD720903:VJD721005 VJD786439:VJD786541 VJD851975:VJD852077 VJD917511:VJD917613 VJD983047:VJD983149 VSZ13:VSZ38 VSZ40:VSZ96 VSZ65543:VSZ65645 VSZ131079:VSZ131181 VSZ196615:VSZ196717 VSZ262151:VSZ262253 VSZ327687:VSZ327789 VSZ393223:VSZ393325 VSZ458759:VSZ458861 VSZ524295:VSZ524397 VSZ589831:VSZ589933 VSZ655367:VSZ655469 VSZ720903:VSZ721005 VSZ786439:VSZ786541 VSZ851975:VSZ852077 VSZ917511:VSZ917613 VSZ983047:VSZ983149 WCV13:WCV38 WCV40:WCV96 WCV65543:WCV65645 WCV131079:WCV131181 WCV196615:WCV196717 WCV262151:WCV262253 WCV327687:WCV327789 WCV393223:WCV393325 WCV458759:WCV458861 WCV524295:WCV524397 WCV589831:WCV589933 WCV655367:WCV655469 WCV720903:WCV721005 WCV786439:WCV786541 WCV851975:WCV852077 WCV917511:WCV917613 WCV983047:WCV983149 WMR13:WMR38 WMR40:WMR96 WMR65543:WMR65645 WMR131079:WMR131181 WMR196615:WMR196717 WMR262151:WMR262253 WMR327687:WMR327789 WMR393223:WMR393325 WMR458759:WMR458861 WMR524295:WMR524397 WMR589831:WMR589933 WMR655367:WMR655469 WMR720903:WMR721005 WMR786439:WMR786541 WMR851975:WMR852077 WMR917511:WMR917613 WMR983047:WMR983149 WWN13:WWN38 WWN40:WWN96 WWN65543:WWN65645 WWN131079:WWN131181 WWN196615:WWN196717 WWN262151:WWN262253 WWN327687:WWN327789 WWN393223:WWN393325 WWN458759:WWN458861 WWN524295:WWN524397 WWN589831:WWN589933 WWN655367:WWN655469 WWN720903:WWN721005 WWN786439:WWN786541 WWN851975:WWN852077 WWN917511:WWN917613 WWN983047:WWN983149"/>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8 KC40:KC96 KC65543:KC65645 KC131079:KC131181 KC196615:KC196717 KC262151:KC262253 KC327687:KC327789 KC393223:KC393325 KC458759:KC458861 KC524295:KC524397 KC589831:KC589933 KC655367:KC655469 KC720903:KC721005 KC786439:KC786541 KC851975:KC852077 KC917511:KC917613 KC983047:KC983149 TY13:TY38 TY40:TY96 TY65543:TY65645 TY131079:TY131181 TY196615:TY196717 TY262151:TY262253 TY327687:TY327789 TY393223:TY393325 TY458759:TY458861 TY524295:TY524397 TY589831:TY589933 TY655367:TY655469 TY720903:TY721005 TY786439:TY786541 TY851975:TY852077 TY917511:TY917613 TY983047:TY983149 ADU13:ADU38 ADU40:ADU96 ADU65543:ADU65645 ADU131079:ADU131181 ADU196615:ADU196717 ADU262151:ADU262253 ADU327687:ADU327789 ADU393223:ADU393325 ADU458759:ADU458861 ADU524295:ADU524397 ADU589831:ADU589933 ADU655367:ADU655469 ADU720903:ADU721005 ADU786439:ADU786541 ADU851975:ADU852077 ADU917511:ADU917613 ADU983047:ADU983149 ANQ13:ANQ38 ANQ40:ANQ96 ANQ65543:ANQ65645 ANQ131079:ANQ131181 ANQ196615:ANQ196717 ANQ262151:ANQ262253 ANQ327687:ANQ327789 ANQ393223:ANQ393325 ANQ458759:ANQ458861 ANQ524295:ANQ524397 ANQ589831:ANQ589933 ANQ655367:ANQ655469 ANQ720903:ANQ721005 ANQ786439:ANQ786541 ANQ851975:ANQ852077 ANQ917511:ANQ917613 ANQ983047:ANQ983149 AXM13:AXM38 AXM40:AXM96 AXM65543:AXM65645 AXM131079:AXM131181 AXM196615:AXM196717 AXM262151:AXM262253 AXM327687:AXM327789 AXM393223:AXM393325 AXM458759:AXM458861 AXM524295:AXM524397 AXM589831:AXM589933 AXM655367:AXM655469 AXM720903:AXM721005 AXM786439:AXM786541 AXM851975:AXM852077 AXM917511:AXM917613 AXM983047:AXM983149 BHI13:BHI38 BHI40:BHI96 BHI65543:BHI65645 BHI131079:BHI131181 BHI196615:BHI196717 BHI262151:BHI262253 BHI327687:BHI327789 BHI393223:BHI393325 BHI458759:BHI458861 BHI524295:BHI524397 BHI589831:BHI589933 BHI655367:BHI655469 BHI720903:BHI721005 BHI786439:BHI786541 BHI851975:BHI852077 BHI917511:BHI917613 BHI983047:BHI983149 BRE13:BRE38 BRE40:BRE96 BRE65543:BRE65645 BRE131079:BRE131181 BRE196615:BRE196717 BRE262151:BRE262253 BRE327687:BRE327789 BRE393223:BRE393325 BRE458759:BRE458861 BRE524295:BRE524397 BRE589831:BRE589933 BRE655367:BRE655469 BRE720903:BRE721005 BRE786439:BRE786541 BRE851975:BRE852077 BRE917511:BRE917613 BRE983047:BRE983149 CBA13:CBA38 CBA40:CBA96 CBA65543:CBA65645 CBA131079:CBA131181 CBA196615:CBA196717 CBA262151:CBA262253 CBA327687:CBA327789 CBA393223:CBA393325 CBA458759:CBA458861 CBA524295:CBA524397 CBA589831:CBA589933 CBA655367:CBA655469 CBA720903:CBA721005 CBA786439:CBA786541 CBA851975:CBA852077 CBA917511:CBA917613 CBA983047:CBA983149 CKW13:CKW38 CKW40:CKW96 CKW65543:CKW65645 CKW131079:CKW131181 CKW196615:CKW196717 CKW262151:CKW262253 CKW327687:CKW327789 CKW393223:CKW393325 CKW458759:CKW458861 CKW524295:CKW524397 CKW589831:CKW589933 CKW655367:CKW655469 CKW720903:CKW721005 CKW786439:CKW786541 CKW851975:CKW852077 CKW917511:CKW917613 CKW983047:CKW983149 CUS13:CUS38 CUS40:CUS96 CUS65543:CUS65645 CUS131079:CUS131181 CUS196615:CUS196717 CUS262151:CUS262253 CUS327687:CUS327789 CUS393223:CUS393325 CUS458759:CUS458861 CUS524295:CUS524397 CUS589831:CUS589933 CUS655367:CUS655469 CUS720903:CUS721005 CUS786439:CUS786541 CUS851975:CUS852077 CUS917511:CUS917613 CUS983047:CUS983149 DEO13:DEO38 DEO40:DEO96 DEO65543:DEO65645 DEO131079:DEO131181 DEO196615:DEO196717 DEO262151:DEO262253 DEO327687:DEO327789 DEO393223:DEO393325 DEO458759:DEO458861 DEO524295:DEO524397 DEO589831:DEO589933 DEO655367:DEO655469 DEO720903:DEO721005 DEO786439:DEO786541 DEO851975:DEO852077 DEO917511:DEO917613 DEO983047:DEO983149 DOK13:DOK38 DOK40:DOK96 DOK65543:DOK65645 DOK131079:DOK131181 DOK196615:DOK196717 DOK262151:DOK262253 DOK327687:DOK327789 DOK393223:DOK393325 DOK458759:DOK458861 DOK524295:DOK524397 DOK589831:DOK589933 DOK655367:DOK655469 DOK720903:DOK721005 DOK786439:DOK786541 DOK851975:DOK852077 DOK917511:DOK917613 DOK983047:DOK983149 DYG13:DYG38 DYG40:DYG96 DYG65543:DYG65645 DYG131079:DYG131181 DYG196615:DYG196717 DYG262151:DYG262253 DYG327687:DYG327789 DYG393223:DYG393325 DYG458759:DYG458861 DYG524295:DYG524397 DYG589831:DYG589933 DYG655367:DYG655469 DYG720903:DYG721005 DYG786439:DYG786541 DYG851975:DYG852077 DYG917511:DYG917613 DYG983047:DYG983149 EIC13:EIC38 EIC40:EIC96 EIC65543:EIC65645 EIC131079:EIC131181 EIC196615:EIC196717 EIC262151:EIC262253 EIC327687:EIC327789 EIC393223:EIC393325 EIC458759:EIC458861 EIC524295:EIC524397 EIC589831:EIC589933 EIC655367:EIC655469 EIC720903:EIC721005 EIC786439:EIC786541 EIC851975:EIC852077 EIC917511:EIC917613 EIC983047:EIC983149 ERY13:ERY38 ERY40:ERY96 ERY65543:ERY65645 ERY131079:ERY131181 ERY196615:ERY196717 ERY262151:ERY262253 ERY327687:ERY327789 ERY393223:ERY393325 ERY458759:ERY458861 ERY524295:ERY524397 ERY589831:ERY589933 ERY655367:ERY655469 ERY720903:ERY721005 ERY786439:ERY786541 ERY851975:ERY852077 ERY917511:ERY917613 ERY983047:ERY983149 FBU13:FBU38 FBU40:FBU96 FBU65543:FBU65645 FBU131079:FBU131181 FBU196615:FBU196717 FBU262151:FBU262253 FBU327687:FBU327789 FBU393223:FBU393325 FBU458759:FBU458861 FBU524295:FBU524397 FBU589831:FBU589933 FBU655367:FBU655469 FBU720903:FBU721005 FBU786439:FBU786541 FBU851975:FBU852077 FBU917511:FBU917613 FBU983047:FBU983149 FLQ13:FLQ38 FLQ40:FLQ96 FLQ65543:FLQ65645 FLQ131079:FLQ131181 FLQ196615:FLQ196717 FLQ262151:FLQ262253 FLQ327687:FLQ327789 FLQ393223:FLQ393325 FLQ458759:FLQ458861 FLQ524295:FLQ524397 FLQ589831:FLQ589933 FLQ655367:FLQ655469 FLQ720903:FLQ721005 FLQ786439:FLQ786541 FLQ851975:FLQ852077 FLQ917511:FLQ917613 FLQ983047:FLQ983149 FVM13:FVM38 FVM40:FVM96 FVM65543:FVM65645 FVM131079:FVM131181 FVM196615:FVM196717 FVM262151:FVM262253 FVM327687:FVM327789 FVM393223:FVM393325 FVM458759:FVM458861 FVM524295:FVM524397 FVM589831:FVM589933 FVM655367:FVM655469 FVM720903:FVM721005 FVM786439:FVM786541 FVM851975:FVM852077 FVM917511:FVM917613 FVM983047:FVM983149 GFI13:GFI38 GFI40:GFI96 GFI65543:GFI65645 GFI131079:GFI131181 GFI196615:GFI196717 GFI262151:GFI262253 GFI327687:GFI327789 GFI393223:GFI393325 GFI458759:GFI458861 GFI524295:GFI524397 GFI589831:GFI589933 GFI655367:GFI655469 GFI720903:GFI721005 GFI786439:GFI786541 GFI851975:GFI852077 GFI917511:GFI917613 GFI983047:GFI983149 GPE13:GPE38 GPE40:GPE96 GPE65543:GPE65645 GPE131079:GPE131181 GPE196615:GPE196717 GPE262151:GPE262253 GPE327687:GPE327789 GPE393223:GPE393325 GPE458759:GPE458861 GPE524295:GPE524397 GPE589831:GPE589933 GPE655367:GPE655469 GPE720903:GPE721005 GPE786439:GPE786541 GPE851975:GPE852077 GPE917511:GPE917613 GPE983047:GPE983149 GZA13:GZA38 GZA40:GZA96 GZA65543:GZA65645 GZA131079:GZA131181 GZA196615:GZA196717 GZA262151:GZA262253 GZA327687:GZA327789 GZA393223:GZA393325 GZA458759:GZA458861 GZA524295:GZA524397 GZA589831:GZA589933 GZA655367:GZA655469 GZA720903:GZA721005 GZA786439:GZA786541 GZA851975:GZA852077 GZA917511:GZA917613 GZA983047:GZA983149 HIW13:HIW38 HIW40:HIW96 HIW65543:HIW65645 HIW131079:HIW131181 HIW196615:HIW196717 HIW262151:HIW262253 HIW327687:HIW327789 HIW393223:HIW393325 HIW458759:HIW458861 HIW524295:HIW524397 HIW589831:HIW589933 HIW655367:HIW655469 HIW720903:HIW721005 HIW786439:HIW786541 HIW851975:HIW852077 HIW917511:HIW917613 HIW983047:HIW983149 HSS13:HSS38 HSS40:HSS96 HSS65543:HSS65645 HSS131079:HSS131181 HSS196615:HSS196717 HSS262151:HSS262253 HSS327687:HSS327789 HSS393223:HSS393325 HSS458759:HSS458861 HSS524295:HSS524397 HSS589831:HSS589933 HSS655367:HSS655469 HSS720903:HSS721005 HSS786439:HSS786541 HSS851975:HSS852077 HSS917511:HSS917613 HSS983047:HSS983149 ICO13:ICO38 ICO40:ICO96 ICO65543:ICO65645 ICO131079:ICO131181 ICO196615:ICO196717 ICO262151:ICO262253 ICO327687:ICO327789 ICO393223:ICO393325 ICO458759:ICO458861 ICO524295:ICO524397 ICO589831:ICO589933 ICO655367:ICO655469 ICO720903:ICO721005 ICO786439:ICO786541 ICO851975:ICO852077 ICO917511:ICO917613 ICO983047:ICO983149 IMK13:IMK38 IMK40:IMK96 IMK65543:IMK65645 IMK131079:IMK131181 IMK196615:IMK196717 IMK262151:IMK262253 IMK327687:IMK327789 IMK393223:IMK393325 IMK458759:IMK458861 IMK524295:IMK524397 IMK589831:IMK589933 IMK655367:IMK655469 IMK720903:IMK721005 IMK786439:IMK786541 IMK851975:IMK852077 IMK917511:IMK917613 IMK983047:IMK983149 IWG13:IWG38 IWG40:IWG96 IWG65543:IWG65645 IWG131079:IWG131181 IWG196615:IWG196717 IWG262151:IWG262253 IWG327687:IWG327789 IWG393223:IWG393325 IWG458759:IWG458861 IWG524295:IWG524397 IWG589831:IWG589933 IWG655367:IWG655469 IWG720903:IWG721005 IWG786439:IWG786541 IWG851975:IWG852077 IWG917511:IWG917613 IWG983047:IWG983149 JGC13:JGC38 JGC40:JGC96 JGC65543:JGC65645 JGC131079:JGC131181 JGC196615:JGC196717 JGC262151:JGC262253 JGC327687:JGC327789 JGC393223:JGC393325 JGC458759:JGC458861 JGC524295:JGC524397 JGC589831:JGC589933 JGC655367:JGC655469 JGC720903:JGC721005 JGC786439:JGC786541 JGC851975:JGC852077 JGC917511:JGC917613 JGC983047:JGC983149 JPY13:JPY38 JPY40:JPY96 JPY65543:JPY65645 JPY131079:JPY131181 JPY196615:JPY196717 JPY262151:JPY262253 JPY327687:JPY327789 JPY393223:JPY393325 JPY458759:JPY458861 JPY524295:JPY524397 JPY589831:JPY589933 JPY655367:JPY655469 JPY720903:JPY721005 JPY786439:JPY786541 JPY851975:JPY852077 JPY917511:JPY917613 JPY983047:JPY983149 JZU13:JZU38 JZU40:JZU96 JZU65543:JZU65645 JZU131079:JZU131181 JZU196615:JZU196717 JZU262151:JZU262253 JZU327687:JZU327789 JZU393223:JZU393325 JZU458759:JZU458861 JZU524295:JZU524397 JZU589831:JZU589933 JZU655367:JZU655469 JZU720903:JZU721005 JZU786439:JZU786541 JZU851975:JZU852077 JZU917511:JZU917613 JZU983047:JZU983149 KJQ13:KJQ38 KJQ40:KJQ96 KJQ65543:KJQ65645 KJQ131079:KJQ131181 KJQ196615:KJQ196717 KJQ262151:KJQ262253 KJQ327687:KJQ327789 KJQ393223:KJQ393325 KJQ458759:KJQ458861 KJQ524295:KJQ524397 KJQ589831:KJQ589933 KJQ655367:KJQ655469 KJQ720903:KJQ721005 KJQ786439:KJQ786541 KJQ851975:KJQ852077 KJQ917511:KJQ917613 KJQ983047:KJQ983149 KTM13:KTM38 KTM40:KTM96 KTM65543:KTM65645 KTM131079:KTM131181 KTM196615:KTM196717 KTM262151:KTM262253 KTM327687:KTM327789 KTM393223:KTM393325 KTM458759:KTM458861 KTM524295:KTM524397 KTM589831:KTM589933 KTM655367:KTM655469 KTM720903:KTM721005 KTM786439:KTM786541 KTM851975:KTM852077 KTM917511:KTM917613 KTM983047:KTM983149 LDI13:LDI38 LDI40:LDI96 LDI65543:LDI65645 LDI131079:LDI131181 LDI196615:LDI196717 LDI262151:LDI262253 LDI327687:LDI327789 LDI393223:LDI393325 LDI458759:LDI458861 LDI524295:LDI524397 LDI589831:LDI589933 LDI655367:LDI655469 LDI720903:LDI721005 LDI786439:LDI786541 LDI851975:LDI852077 LDI917511:LDI917613 LDI983047:LDI983149 LNE13:LNE38 LNE40:LNE96 LNE65543:LNE65645 LNE131079:LNE131181 LNE196615:LNE196717 LNE262151:LNE262253 LNE327687:LNE327789 LNE393223:LNE393325 LNE458759:LNE458861 LNE524295:LNE524397 LNE589831:LNE589933 LNE655367:LNE655469 LNE720903:LNE721005 LNE786439:LNE786541 LNE851975:LNE852077 LNE917511:LNE917613 LNE983047:LNE983149 LXA13:LXA38 LXA40:LXA96 LXA65543:LXA65645 LXA131079:LXA131181 LXA196615:LXA196717 LXA262151:LXA262253 LXA327687:LXA327789 LXA393223:LXA393325 LXA458759:LXA458861 LXA524295:LXA524397 LXA589831:LXA589933 LXA655367:LXA655469 LXA720903:LXA721005 LXA786439:LXA786541 LXA851975:LXA852077 LXA917511:LXA917613 LXA983047:LXA983149 MGW13:MGW38 MGW40:MGW96 MGW65543:MGW65645 MGW131079:MGW131181 MGW196615:MGW196717 MGW262151:MGW262253 MGW327687:MGW327789 MGW393223:MGW393325 MGW458759:MGW458861 MGW524295:MGW524397 MGW589831:MGW589933 MGW655367:MGW655469 MGW720903:MGW721005 MGW786439:MGW786541 MGW851975:MGW852077 MGW917511:MGW917613 MGW983047:MGW983149 MQS13:MQS38 MQS40:MQS96 MQS65543:MQS65645 MQS131079:MQS131181 MQS196615:MQS196717 MQS262151:MQS262253 MQS327687:MQS327789 MQS393223:MQS393325 MQS458759:MQS458861 MQS524295:MQS524397 MQS589831:MQS589933 MQS655367:MQS655469 MQS720903:MQS721005 MQS786439:MQS786541 MQS851975:MQS852077 MQS917511:MQS917613 MQS983047:MQS983149 NAO13:NAO38 NAO40:NAO96 NAO65543:NAO65645 NAO131079:NAO131181 NAO196615:NAO196717 NAO262151:NAO262253 NAO327687:NAO327789 NAO393223:NAO393325 NAO458759:NAO458861 NAO524295:NAO524397 NAO589831:NAO589933 NAO655367:NAO655469 NAO720903:NAO721005 NAO786439:NAO786541 NAO851975:NAO852077 NAO917511:NAO917613 NAO983047:NAO983149 NKK13:NKK38 NKK40:NKK96 NKK65543:NKK65645 NKK131079:NKK131181 NKK196615:NKK196717 NKK262151:NKK262253 NKK327687:NKK327789 NKK393223:NKK393325 NKK458759:NKK458861 NKK524295:NKK524397 NKK589831:NKK589933 NKK655367:NKK655469 NKK720903:NKK721005 NKK786439:NKK786541 NKK851975:NKK852077 NKK917511:NKK917613 NKK983047:NKK983149 NUG13:NUG38 NUG40:NUG96 NUG65543:NUG65645 NUG131079:NUG131181 NUG196615:NUG196717 NUG262151:NUG262253 NUG327687:NUG327789 NUG393223:NUG393325 NUG458759:NUG458861 NUG524295:NUG524397 NUG589831:NUG589933 NUG655367:NUG655469 NUG720903:NUG721005 NUG786439:NUG786541 NUG851975:NUG852077 NUG917511:NUG917613 NUG983047:NUG983149 OEC13:OEC38 OEC40:OEC96 OEC65543:OEC65645 OEC131079:OEC131181 OEC196615:OEC196717 OEC262151:OEC262253 OEC327687:OEC327789 OEC393223:OEC393325 OEC458759:OEC458861 OEC524295:OEC524397 OEC589831:OEC589933 OEC655367:OEC655469 OEC720903:OEC721005 OEC786439:OEC786541 OEC851975:OEC852077 OEC917511:OEC917613 OEC983047:OEC983149 ONY13:ONY38 ONY40:ONY96 ONY65543:ONY65645 ONY131079:ONY131181 ONY196615:ONY196717 ONY262151:ONY262253 ONY327687:ONY327789 ONY393223:ONY393325 ONY458759:ONY458861 ONY524295:ONY524397 ONY589831:ONY589933 ONY655367:ONY655469 ONY720903:ONY721005 ONY786439:ONY786541 ONY851975:ONY852077 ONY917511:ONY917613 ONY983047:ONY983149 OXU13:OXU38 OXU40:OXU96 OXU65543:OXU65645 OXU131079:OXU131181 OXU196615:OXU196717 OXU262151:OXU262253 OXU327687:OXU327789 OXU393223:OXU393325 OXU458759:OXU458861 OXU524295:OXU524397 OXU589831:OXU589933 OXU655367:OXU655469 OXU720903:OXU721005 OXU786439:OXU786541 OXU851975:OXU852077 OXU917511:OXU917613 OXU983047:OXU983149 PHQ13:PHQ38 PHQ40:PHQ96 PHQ65543:PHQ65645 PHQ131079:PHQ131181 PHQ196615:PHQ196717 PHQ262151:PHQ262253 PHQ327687:PHQ327789 PHQ393223:PHQ393325 PHQ458759:PHQ458861 PHQ524295:PHQ524397 PHQ589831:PHQ589933 PHQ655367:PHQ655469 PHQ720903:PHQ721005 PHQ786439:PHQ786541 PHQ851975:PHQ852077 PHQ917511:PHQ917613 PHQ983047:PHQ983149 PRM13:PRM38 PRM40:PRM96 PRM65543:PRM65645 PRM131079:PRM131181 PRM196615:PRM196717 PRM262151:PRM262253 PRM327687:PRM327789 PRM393223:PRM393325 PRM458759:PRM458861 PRM524295:PRM524397 PRM589831:PRM589933 PRM655367:PRM655469 PRM720903:PRM721005 PRM786439:PRM786541 PRM851975:PRM852077 PRM917511:PRM917613 PRM983047:PRM983149 QBI13:QBI38 QBI40:QBI96 QBI65543:QBI65645 QBI131079:QBI131181 QBI196615:QBI196717 QBI262151:QBI262253 QBI327687:QBI327789 QBI393223:QBI393325 QBI458759:QBI458861 QBI524295:QBI524397 QBI589831:QBI589933 QBI655367:QBI655469 QBI720903:QBI721005 QBI786439:QBI786541 QBI851975:QBI852077 QBI917511:QBI917613 QBI983047:QBI983149 QLE13:QLE38 QLE40:QLE96 QLE65543:QLE65645 QLE131079:QLE131181 QLE196615:QLE196717 QLE262151:QLE262253 QLE327687:QLE327789 QLE393223:QLE393325 QLE458759:QLE458861 QLE524295:QLE524397 QLE589831:QLE589933 QLE655367:QLE655469 QLE720903:QLE721005 QLE786439:QLE786541 QLE851975:QLE852077 QLE917511:QLE917613 QLE983047:QLE983149 QVA13:QVA38 QVA40:QVA96 QVA65543:QVA65645 QVA131079:QVA131181 QVA196615:QVA196717 QVA262151:QVA262253 QVA327687:QVA327789 QVA393223:QVA393325 QVA458759:QVA458861 QVA524295:QVA524397 QVA589831:QVA589933 QVA655367:QVA655469 QVA720903:QVA721005 QVA786439:QVA786541 QVA851975:QVA852077 QVA917511:QVA917613 QVA983047:QVA983149 REW13:REW38 REW40:REW96 REW65543:REW65645 REW131079:REW131181 REW196615:REW196717 REW262151:REW262253 REW327687:REW327789 REW393223:REW393325 REW458759:REW458861 REW524295:REW524397 REW589831:REW589933 REW655367:REW655469 REW720903:REW721005 REW786439:REW786541 REW851975:REW852077 REW917511:REW917613 REW983047:REW983149 ROS13:ROS38 ROS40:ROS96 ROS65543:ROS65645 ROS131079:ROS131181 ROS196615:ROS196717 ROS262151:ROS262253 ROS327687:ROS327789 ROS393223:ROS393325 ROS458759:ROS458861 ROS524295:ROS524397 ROS589831:ROS589933 ROS655367:ROS655469 ROS720903:ROS721005 ROS786439:ROS786541 ROS851975:ROS852077 ROS917511:ROS917613 ROS983047:ROS983149 RYO13:RYO38 RYO40:RYO96 RYO65543:RYO65645 RYO131079:RYO131181 RYO196615:RYO196717 RYO262151:RYO262253 RYO327687:RYO327789 RYO393223:RYO393325 RYO458759:RYO458861 RYO524295:RYO524397 RYO589831:RYO589933 RYO655367:RYO655469 RYO720903:RYO721005 RYO786439:RYO786541 RYO851975:RYO852077 RYO917511:RYO917613 RYO983047:RYO983149 SIK13:SIK38 SIK40:SIK96 SIK65543:SIK65645 SIK131079:SIK131181 SIK196615:SIK196717 SIK262151:SIK262253 SIK327687:SIK327789 SIK393223:SIK393325 SIK458759:SIK458861 SIK524295:SIK524397 SIK589831:SIK589933 SIK655367:SIK655469 SIK720903:SIK721005 SIK786439:SIK786541 SIK851975:SIK852077 SIK917511:SIK917613 SIK983047:SIK983149 SSG13:SSG38 SSG40:SSG96 SSG65543:SSG65645 SSG131079:SSG131181 SSG196615:SSG196717 SSG262151:SSG262253 SSG327687:SSG327789 SSG393223:SSG393325 SSG458759:SSG458861 SSG524295:SSG524397 SSG589831:SSG589933 SSG655367:SSG655469 SSG720903:SSG721005 SSG786439:SSG786541 SSG851975:SSG852077 SSG917511:SSG917613 SSG983047:SSG983149 TCC13:TCC38 TCC40:TCC96 TCC65543:TCC65645 TCC131079:TCC131181 TCC196615:TCC196717 TCC262151:TCC262253 TCC327687:TCC327789 TCC393223:TCC393325 TCC458759:TCC458861 TCC524295:TCC524397 TCC589831:TCC589933 TCC655367:TCC655469 TCC720903:TCC721005 TCC786439:TCC786541 TCC851975:TCC852077 TCC917511:TCC917613 TCC983047:TCC983149 TLY13:TLY38 TLY40:TLY96 TLY65543:TLY65645 TLY131079:TLY131181 TLY196615:TLY196717 TLY262151:TLY262253 TLY327687:TLY327789 TLY393223:TLY393325 TLY458759:TLY458861 TLY524295:TLY524397 TLY589831:TLY589933 TLY655367:TLY655469 TLY720903:TLY721005 TLY786439:TLY786541 TLY851975:TLY852077 TLY917511:TLY917613 TLY983047:TLY983149 TVU13:TVU38 TVU40:TVU96 TVU65543:TVU65645 TVU131079:TVU131181 TVU196615:TVU196717 TVU262151:TVU262253 TVU327687:TVU327789 TVU393223:TVU393325 TVU458759:TVU458861 TVU524295:TVU524397 TVU589831:TVU589933 TVU655367:TVU655469 TVU720903:TVU721005 TVU786439:TVU786541 TVU851975:TVU852077 TVU917511:TVU917613 TVU983047:TVU983149 UFQ13:UFQ38 UFQ40:UFQ96 UFQ65543:UFQ65645 UFQ131079:UFQ131181 UFQ196615:UFQ196717 UFQ262151:UFQ262253 UFQ327687:UFQ327789 UFQ393223:UFQ393325 UFQ458759:UFQ458861 UFQ524295:UFQ524397 UFQ589831:UFQ589933 UFQ655367:UFQ655469 UFQ720903:UFQ721005 UFQ786439:UFQ786541 UFQ851975:UFQ852077 UFQ917511:UFQ917613 UFQ983047:UFQ983149 UPM13:UPM38 UPM40:UPM96 UPM65543:UPM65645 UPM131079:UPM131181 UPM196615:UPM196717 UPM262151:UPM262253 UPM327687:UPM327789 UPM393223:UPM393325 UPM458759:UPM458861 UPM524295:UPM524397 UPM589831:UPM589933 UPM655367:UPM655469 UPM720903:UPM721005 UPM786439:UPM786541 UPM851975:UPM852077 UPM917511:UPM917613 UPM983047:UPM983149 UZI13:UZI38 UZI40:UZI96 UZI65543:UZI65645 UZI131079:UZI131181 UZI196615:UZI196717 UZI262151:UZI262253 UZI327687:UZI327789 UZI393223:UZI393325 UZI458759:UZI458861 UZI524295:UZI524397 UZI589831:UZI589933 UZI655367:UZI655469 UZI720903:UZI721005 UZI786439:UZI786541 UZI851975:UZI852077 UZI917511:UZI917613 UZI983047:UZI983149 VJE13:VJE38 VJE40:VJE96 VJE65543:VJE65645 VJE131079:VJE131181 VJE196615:VJE196717 VJE262151:VJE262253 VJE327687:VJE327789 VJE393223:VJE393325 VJE458759:VJE458861 VJE524295:VJE524397 VJE589831:VJE589933 VJE655367:VJE655469 VJE720903:VJE721005 VJE786439:VJE786541 VJE851975:VJE852077 VJE917511:VJE917613 VJE983047:VJE983149 VTA13:VTA38 VTA40:VTA96 VTA65543:VTA65645 VTA131079:VTA131181 VTA196615:VTA196717 VTA262151:VTA262253 VTA327687:VTA327789 VTA393223:VTA393325 VTA458759:VTA458861 VTA524295:VTA524397 VTA589831:VTA589933 VTA655367:VTA655469 VTA720903:VTA721005 VTA786439:VTA786541 VTA851975:VTA852077 VTA917511:VTA917613 VTA983047:VTA983149 WCW13:WCW38 WCW40:WCW96 WCW65543:WCW65645 WCW131079:WCW131181 WCW196615:WCW196717 WCW262151:WCW262253 WCW327687:WCW327789 WCW393223:WCW393325 WCW458759:WCW458861 WCW524295:WCW524397 WCW589831:WCW589933 WCW655367:WCW655469 WCW720903:WCW721005 WCW786439:WCW786541 WCW851975:WCW852077 WCW917511:WCW917613 WCW983047:WCW983149 WMS13:WMS38 WMS40:WMS96 WMS65543:WMS65645 WMS131079:WMS131181 WMS196615:WMS196717 WMS262151:WMS262253 WMS327687:WMS327789 WMS393223:WMS393325 WMS458759:WMS458861 WMS524295:WMS524397 WMS589831:WMS589933 WMS655367:WMS655469 WMS720903:WMS721005 WMS786439:WMS786541 WMS851975:WMS852077 WMS917511:WMS917613 WMS983047:WMS983149 WWO13:WWO38 WWO40:WWO96 WWO65543:WWO65645 WWO131079:WWO131181 WWO196615:WWO196717 WWO262151:WWO262253 WWO327687:WWO327789 WWO393223:WWO393325 WWO458759:WWO458861 WWO524295:WWO524397 WWO589831:WWO589933 WWO655367:WWO655469 WWO720903:WWO721005 WWO786439:WWO786541 WWO851975:WWO852077 WWO917511:WWO917613 WWO983047:WWO983149"/>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8 KD40:KD96 KD65543:KD65645 KD131079:KD131181 KD196615:KD196717 KD262151:KD262253 KD327687:KD327789 KD393223:KD393325 KD458759:KD458861 KD524295:KD524397 KD589831:KD589933 KD655367:KD655469 KD720903:KD721005 KD786439:KD786541 KD851975:KD852077 KD917511:KD917613 KD983047:KD983149 TZ13:TZ38 TZ40:TZ96 TZ65543:TZ65645 TZ131079:TZ131181 TZ196615:TZ196717 TZ262151:TZ262253 TZ327687:TZ327789 TZ393223:TZ393325 TZ458759:TZ458861 TZ524295:TZ524397 TZ589831:TZ589933 TZ655367:TZ655469 TZ720903:TZ721005 TZ786439:TZ786541 TZ851975:TZ852077 TZ917511:TZ917613 TZ983047:TZ983149 ADV13:ADV38 ADV40:ADV96 ADV65543:ADV65645 ADV131079:ADV131181 ADV196615:ADV196717 ADV262151:ADV262253 ADV327687:ADV327789 ADV393223:ADV393325 ADV458759:ADV458861 ADV524295:ADV524397 ADV589831:ADV589933 ADV655367:ADV655469 ADV720903:ADV721005 ADV786439:ADV786541 ADV851975:ADV852077 ADV917511:ADV917613 ADV983047:ADV983149 ANR13:ANR38 ANR40:ANR96 ANR65543:ANR65645 ANR131079:ANR131181 ANR196615:ANR196717 ANR262151:ANR262253 ANR327687:ANR327789 ANR393223:ANR393325 ANR458759:ANR458861 ANR524295:ANR524397 ANR589831:ANR589933 ANR655367:ANR655469 ANR720903:ANR721005 ANR786439:ANR786541 ANR851975:ANR852077 ANR917511:ANR917613 ANR983047:ANR983149 AXN13:AXN38 AXN40:AXN96 AXN65543:AXN65645 AXN131079:AXN131181 AXN196615:AXN196717 AXN262151:AXN262253 AXN327687:AXN327789 AXN393223:AXN393325 AXN458759:AXN458861 AXN524295:AXN524397 AXN589831:AXN589933 AXN655367:AXN655469 AXN720903:AXN721005 AXN786439:AXN786541 AXN851975:AXN852077 AXN917511:AXN917613 AXN983047:AXN983149 BHJ13:BHJ38 BHJ40:BHJ96 BHJ65543:BHJ65645 BHJ131079:BHJ131181 BHJ196615:BHJ196717 BHJ262151:BHJ262253 BHJ327687:BHJ327789 BHJ393223:BHJ393325 BHJ458759:BHJ458861 BHJ524295:BHJ524397 BHJ589831:BHJ589933 BHJ655367:BHJ655469 BHJ720903:BHJ721005 BHJ786439:BHJ786541 BHJ851975:BHJ852077 BHJ917511:BHJ917613 BHJ983047:BHJ983149 BRF13:BRF38 BRF40:BRF96 BRF65543:BRF65645 BRF131079:BRF131181 BRF196615:BRF196717 BRF262151:BRF262253 BRF327687:BRF327789 BRF393223:BRF393325 BRF458759:BRF458861 BRF524295:BRF524397 BRF589831:BRF589933 BRF655367:BRF655469 BRF720903:BRF721005 BRF786439:BRF786541 BRF851975:BRF852077 BRF917511:BRF917613 BRF983047:BRF983149 CBB13:CBB38 CBB40:CBB96 CBB65543:CBB65645 CBB131079:CBB131181 CBB196615:CBB196717 CBB262151:CBB262253 CBB327687:CBB327789 CBB393223:CBB393325 CBB458759:CBB458861 CBB524295:CBB524397 CBB589831:CBB589933 CBB655367:CBB655469 CBB720903:CBB721005 CBB786439:CBB786541 CBB851975:CBB852077 CBB917511:CBB917613 CBB983047:CBB983149 CKX13:CKX38 CKX40:CKX96 CKX65543:CKX65645 CKX131079:CKX131181 CKX196615:CKX196717 CKX262151:CKX262253 CKX327687:CKX327789 CKX393223:CKX393325 CKX458759:CKX458861 CKX524295:CKX524397 CKX589831:CKX589933 CKX655367:CKX655469 CKX720903:CKX721005 CKX786439:CKX786541 CKX851975:CKX852077 CKX917511:CKX917613 CKX983047:CKX983149 CUT13:CUT38 CUT40:CUT96 CUT65543:CUT65645 CUT131079:CUT131181 CUT196615:CUT196717 CUT262151:CUT262253 CUT327687:CUT327789 CUT393223:CUT393325 CUT458759:CUT458861 CUT524295:CUT524397 CUT589831:CUT589933 CUT655367:CUT655469 CUT720903:CUT721005 CUT786439:CUT786541 CUT851975:CUT852077 CUT917511:CUT917613 CUT983047:CUT983149 DEP13:DEP38 DEP40:DEP96 DEP65543:DEP65645 DEP131079:DEP131181 DEP196615:DEP196717 DEP262151:DEP262253 DEP327687:DEP327789 DEP393223:DEP393325 DEP458759:DEP458861 DEP524295:DEP524397 DEP589831:DEP589933 DEP655367:DEP655469 DEP720903:DEP721005 DEP786439:DEP786541 DEP851975:DEP852077 DEP917511:DEP917613 DEP983047:DEP983149 DOL13:DOL38 DOL40:DOL96 DOL65543:DOL65645 DOL131079:DOL131181 DOL196615:DOL196717 DOL262151:DOL262253 DOL327687:DOL327789 DOL393223:DOL393325 DOL458759:DOL458861 DOL524295:DOL524397 DOL589831:DOL589933 DOL655367:DOL655469 DOL720903:DOL721005 DOL786439:DOL786541 DOL851975:DOL852077 DOL917511:DOL917613 DOL983047:DOL983149 DYH13:DYH38 DYH40:DYH96 DYH65543:DYH65645 DYH131079:DYH131181 DYH196615:DYH196717 DYH262151:DYH262253 DYH327687:DYH327789 DYH393223:DYH393325 DYH458759:DYH458861 DYH524295:DYH524397 DYH589831:DYH589933 DYH655367:DYH655469 DYH720903:DYH721005 DYH786439:DYH786541 DYH851975:DYH852077 DYH917511:DYH917613 DYH983047:DYH983149 EID13:EID38 EID40:EID96 EID65543:EID65645 EID131079:EID131181 EID196615:EID196717 EID262151:EID262253 EID327687:EID327789 EID393223:EID393325 EID458759:EID458861 EID524295:EID524397 EID589831:EID589933 EID655367:EID655469 EID720903:EID721005 EID786439:EID786541 EID851975:EID852077 EID917511:EID917613 EID983047:EID983149 ERZ13:ERZ38 ERZ40:ERZ96 ERZ65543:ERZ65645 ERZ131079:ERZ131181 ERZ196615:ERZ196717 ERZ262151:ERZ262253 ERZ327687:ERZ327789 ERZ393223:ERZ393325 ERZ458759:ERZ458861 ERZ524295:ERZ524397 ERZ589831:ERZ589933 ERZ655367:ERZ655469 ERZ720903:ERZ721005 ERZ786439:ERZ786541 ERZ851975:ERZ852077 ERZ917511:ERZ917613 ERZ983047:ERZ983149 FBV13:FBV38 FBV40:FBV96 FBV65543:FBV65645 FBV131079:FBV131181 FBV196615:FBV196717 FBV262151:FBV262253 FBV327687:FBV327789 FBV393223:FBV393325 FBV458759:FBV458861 FBV524295:FBV524397 FBV589831:FBV589933 FBV655367:FBV655469 FBV720903:FBV721005 FBV786439:FBV786541 FBV851975:FBV852077 FBV917511:FBV917613 FBV983047:FBV983149 FLR13:FLR38 FLR40:FLR96 FLR65543:FLR65645 FLR131079:FLR131181 FLR196615:FLR196717 FLR262151:FLR262253 FLR327687:FLR327789 FLR393223:FLR393325 FLR458759:FLR458861 FLR524295:FLR524397 FLR589831:FLR589933 FLR655367:FLR655469 FLR720903:FLR721005 FLR786439:FLR786541 FLR851975:FLR852077 FLR917511:FLR917613 FLR983047:FLR983149 FVN13:FVN38 FVN40:FVN96 FVN65543:FVN65645 FVN131079:FVN131181 FVN196615:FVN196717 FVN262151:FVN262253 FVN327687:FVN327789 FVN393223:FVN393325 FVN458759:FVN458861 FVN524295:FVN524397 FVN589831:FVN589933 FVN655367:FVN655469 FVN720903:FVN721005 FVN786439:FVN786541 FVN851975:FVN852077 FVN917511:FVN917613 FVN983047:FVN983149 GFJ13:GFJ38 GFJ40:GFJ96 GFJ65543:GFJ65645 GFJ131079:GFJ131181 GFJ196615:GFJ196717 GFJ262151:GFJ262253 GFJ327687:GFJ327789 GFJ393223:GFJ393325 GFJ458759:GFJ458861 GFJ524295:GFJ524397 GFJ589831:GFJ589933 GFJ655367:GFJ655469 GFJ720903:GFJ721005 GFJ786439:GFJ786541 GFJ851975:GFJ852077 GFJ917511:GFJ917613 GFJ983047:GFJ983149 GPF13:GPF38 GPF40:GPF96 GPF65543:GPF65645 GPF131079:GPF131181 GPF196615:GPF196717 GPF262151:GPF262253 GPF327687:GPF327789 GPF393223:GPF393325 GPF458759:GPF458861 GPF524295:GPF524397 GPF589831:GPF589933 GPF655367:GPF655469 GPF720903:GPF721005 GPF786439:GPF786541 GPF851975:GPF852077 GPF917511:GPF917613 GPF983047:GPF983149 GZB13:GZB38 GZB40:GZB96 GZB65543:GZB65645 GZB131079:GZB131181 GZB196615:GZB196717 GZB262151:GZB262253 GZB327687:GZB327789 GZB393223:GZB393325 GZB458759:GZB458861 GZB524295:GZB524397 GZB589831:GZB589933 GZB655367:GZB655469 GZB720903:GZB721005 GZB786439:GZB786541 GZB851975:GZB852077 GZB917511:GZB917613 GZB983047:GZB983149 HIX13:HIX38 HIX40:HIX96 HIX65543:HIX65645 HIX131079:HIX131181 HIX196615:HIX196717 HIX262151:HIX262253 HIX327687:HIX327789 HIX393223:HIX393325 HIX458759:HIX458861 HIX524295:HIX524397 HIX589831:HIX589933 HIX655367:HIX655469 HIX720903:HIX721005 HIX786439:HIX786541 HIX851975:HIX852077 HIX917511:HIX917613 HIX983047:HIX983149 HST13:HST38 HST40:HST96 HST65543:HST65645 HST131079:HST131181 HST196615:HST196717 HST262151:HST262253 HST327687:HST327789 HST393223:HST393325 HST458759:HST458861 HST524295:HST524397 HST589831:HST589933 HST655367:HST655469 HST720903:HST721005 HST786439:HST786541 HST851975:HST852077 HST917511:HST917613 HST983047:HST983149 ICP13:ICP38 ICP40:ICP96 ICP65543:ICP65645 ICP131079:ICP131181 ICP196615:ICP196717 ICP262151:ICP262253 ICP327687:ICP327789 ICP393223:ICP393325 ICP458759:ICP458861 ICP524295:ICP524397 ICP589831:ICP589933 ICP655367:ICP655469 ICP720903:ICP721005 ICP786439:ICP786541 ICP851975:ICP852077 ICP917511:ICP917613 ICP983047:ICP983149 IML13:IML38 IML40:IML96 IML65543:IML65645 IML131079:IML131181 IML196615:IML196717 IML262151:IML262253 IML327687:IML327789 IML393223:IML393325 IML458759:IML458861 IML524295:IML524397 IML589831:IML589933 IML655367:IML655469 IML720903:IML721005 IML786439:IML786541 IML851975:IML852077 IML917511:IML917613 IML983047:IML983149 IWH13:IWH38 IWH40:IWH96 IWH65543:IWH65645 IWH131079:IWH131181 IWH196615:IWH196717 IWH262151:IWH262253 IWH327687:IWH327789 IWH393223:IWH393325 IWH458759:IWH458861 IWH524295:IWH524397 IWH589831:IWH589933 IWH655367:IWH655469 IWH720903:IWH721005 IWH786439:IWH786541 IWH851975:IWH852077 IWH917511:IWH917613 IWH983047:IWH983149 JGD13:JGD38 JGD40:JGD96 JGD65543:JGD65645 JGD131079:JGD131181 JGD196615:JGD196717 JGD262151:JGD262253 JGD327687:JGD327789 JGD393223:JGD393325 JGD458759:JGD458861 JGD524295:JGD524397 JGD589831:JGD589933 JGD655367:JGD655469 JGD720903:JGD721005 JGD786439:JGD786541 JGD851975:JGD852077 JGD917511:JGD917613 JGD983047:JGD983149 JPZ13:JPZ38 JPZ40:JPZ96 JPZ65543:JPZ65645 JPZ131079:JPZ131181 JPZ196615:JPZ196717 JPZ262151:JPZ262253 JPZ327687:JPZ327789 JPZ393223:JPZ393325 JPZ458759:JPZ458861 JPZ524295:JPZ524397 JPZ589831:JPZ589933 JPZ655367:JPZ655469 JPZ720903:JPZ721005 JPZ786439:JPZ786541 JPZ851975:JPZ852077 JPZ917511:JPZ917613 JPZ983047:JPZ983149 JZV13:JZV38 JZV40:JZV96 JZV65543:JZV65645 JZV131079:JZV131181 JZV196615:JZV196717 JZV262151:JZV262253 JZV327687:JZV327789 JZV393223:JZV393325 JZV458759:JZV458861 JZV524295:JZV524397 JZV589831:JZV589933 JZV655367:JZV655469 JZV720903:JZV721005 JZV786439:JZV786541 JZV851975:JZV852077 JZV917511:JZV917613 JZV983047:JZV983149 KJR13:KJR38 KJR40:KJR96 KJR65543:KJR65645 KJR131079:KJR131181 KJR196615:KJR196717 KJR262151:KJR262253 KJR327687:KJR327789 KJR393223:KJR393325 KJR458759:KJR458861 KJR524295:KJR524397 KJR589831:KJR589933 KJR655367:KJR655469 KJR720903:KJR721005 KJR786439:KJR786541 KJR851975:KJR852077 KJR917511:KJR917613 KJR983047:KJR983149 KTN13:KTN38 KTN40:KTN96 KTN65543:KTN65645 KTN131079:KTN131181 KTN196615:KTN196717 KTN262151:KTN262253 KTN327687:KTN327789 KTN393223:KTN393325 KTN458759:KTN458861 KTN524295:KTN524397 KTN589831:KTN589933 KTN655367:KTN655469 KTN720903:KTN721005 KTN786439:KTN786541 KTN851975:KTN852077 KTN917511:KTN917613 KTN983047:KTN983149 LDJ13:LDJ38 LDJ40:LDJ96 LDJ65543:LDJ65645 LDJ131079:LDJ131181 LDJ196615:LDJ196717 LDJ262151:LDJ262253 LDJ327687:LDJ327789 LDJ393223:LDJ393325 LDJ458759:LDJ458861 LDJ524295:LDJ524397 LDJ589831:LDJ589933 LDJ655367:LDJ655469 LDJ720903:LDJ721005 LDJ786439:LDJ786541 LDJ851975:LDJ852077 LDJ917511:LDJ917613 LDJ983047:LDJ983149 LNF13:LNF38 LNF40:LNF96 LNF65543:LNF65645 LNF131079:LNF131181 LNF196615:LNF196717 LNF262151:LNF262253 LNF327687:LNF327789 LNF393223:LNF393325 LNF458759:LNF458861 LNF524295:LNF524397 LNF589831:LNF589933 LNF655367:LNF655469 LNF720903:LNF721005 LNF786439:LNF786541 LNF851975:LNF852077 LNF917511:LNF917613 LNF983047:LNF983149 LXB13:LXB38 LXB40:LXB96 LXB65543:LXB65645 LXB131079:LXB131181 LXB196615:LXB196717 LXB262151:LXB262253 LXB327687:LXB327789 LXB393223:LXB393325 LXB458759:LXB458861 LXB524295:LXB524397 LXB589831:LXB589933 LXB655367:LXB655469 LXB720903:LXB721005 LXB786439:LXB786541 LXB851975:LXB852077 LXB917511:LXB917613 LXB983047:LXB983149 MGX13:MGX38 MGX40:MGX96 MGX65543:MGX65645 MGX131079:MGX131181 MGX196615:MGX196717 MGX262151:MGX262253 MGX327687:MGX327789 MGX393223:MGX393325 MGX458759:MGX458861 MGX524295:MGX524397 MGX589831:MGX589933 MGX655367:MGX655469 MGX720903:MGX721005 MGX786439:MGX786541 MGX851975:MGX852077 MGX917511:MGX917613 MGX983047:MGX983149 MQT13:MQT38 MQT40:MQT96 MQT65543:MQT65645 MQT131079:MQT131181 MQT196615:MQT196717 MQT262151:MQT262253 MQT327687:MQT327789 MQT393223:MQT393325 MQT458759:MQT458861 MQT524295:MQT524397 MQT589831:MQT589933 MQT655367:MQT655469 MQT720903:MQT721005 MQT786439:MQT786541 MQT851975:MQT852077 MQT917511:MQT917613 MQT983047:MQT983149 NAP13:NAP38 NAP40:NAP96 NAP65543:NAP65645 NAP131079:NAP131181 NAP196615:NAP196717 NAP262151:NAP262253 NAP327687:NAP327789 NAP393223:NAP393325 NAP458759:NAP458861 NAP524295:NAP524397 NAP589831:NAP589933 NAP655367:NAP655469 NAP720903:NAP721005 NAP786439:NAP786541 NAP851975:NAP852077 NAP917511:NAP917613 NAP983047:NAP983149 NKL13:NKL38 NKL40:NKL96 NKL65543:NKL65645 NKL131079:NKL131181 NKL196615:NKL196717 NKL262151:NKL262253 NKL327687:NKL327789 NKL393223:NKL393325 NKL458759:NKL458861 NKL524295:NKL524397 NKL589831:NKL589933 NKL655367:NKL655469 NKL720903:NKL721005 NKL786439:NKL786541 NKL851975:NKL852077 NKL917511:NKL917613 NKL983047:NKL983149 NUH13:NUH38 NUH40:NUH96 NUH65543:NUH65645 NUH131079:NUH131181 NUH196615:NUH196717 NUH262151:NUH262253 NUH327687:NUH327789 NUH393223:NUH393325 NUH458759:NUH458861 NUH524295:NUH524397 NUH589831:NUH589933 NUH655367:NUH655469 NUH720903:NUH721005 NUH786439:NUH786541 NUH851975:NUH852077 NUH917511:NUH917613 NUH983047:NUH983149 OED13:OED38 OED40:OED96 OED65543:OED65645 OED131079:OED131181 OED196615:OED196717 OED262151:OED262253 OED327687:OED327789 OED393223:OED393325 OED458759:OED458861 OED524295:OED524397 OED589831:OED589933 OED655367:OED655469 OED720903:OED721005 OED786439:OED786541 OED851975:OED852077 OED917511:OED917613 OED983047:OED983149 ONZ13:ONZ38 ONZ40:ONZ96 ONZ65543:ONZ65645 ONZ131079:ONZ131181 ONZ196615:ONZ196717 ONZ262151:ONZ262253 ONZ327687:ONZ327789 ONZ393223:ONZ393325 ONZ458759:ONZ458861 ONZ524295:ONZ524397 ONZ589831:ONZ589933 ONZ655367:ONZ655469 ONZ720903:ONZ721005 ONZ786439:ONZ786541 ONZ851975:ONZ852077 ONZ917511:ONZ917613 ONZ983047:ONZ983149 OXV13:OXV38 OXV40:OXV96 OXV65543:OXV65645 OXV131079:OXV131181 OXV196615:OXV196717 OXV262151:OXV262253 OXV327687:OXV327789 OXV393223:OXV393325 OXV458759:OXV458861 OXV524295:OXV524397 OXV589831:OXV589933 OXV655367:OXV655469 OXV720903:OXV721005 OXV786439:OXV786541 OXV851975:OXV852077 OXV917511:OXV917613 OXV983047:OXV983149 PHR13:PHR38 PHR40:PHR96 PHR65543:PHR65645 PHR131079:PHR131181 PHR196615:PHR196717 PHR262151:PHR262253 PHR327687:PHR327789 PHR393223:PHR393325 PHR458759:PHR458861 PHR524295:PHR524397 PHR589831:PHR589933 PHR655367:PHR655469 PHR720903:PHR721005 PHR786439:PHR786541 PHR851975:PHR852077 PHR917511:PHR917613 PHR983047:PHR983149 PRN13:PRN38 PRN40:PRN96 PRN65543:PRN65645 PRN131079:PRN131181 PRN196615:PRN196717 PRN262151:PRN262253 PRN327687:PRN327789 PRN393223:PRN393325 PRN458759:PRN458861 PRN524295:PRN524397 PRN589831:PRN589933 PRN655367:PRN655469 PRN720903:PRN721005 PRN786439:PRN786541 PRN851975:PRN852077 PRN917511:PRN917613 PRN983047:PRN983149 QBJ13:QBJ38 QBJ40:QBJ96 QBJ65543:QBJ65645 QBJ131079:QBJ131181 QBJ196615:QBJ196717 QBJ262151:QBJ262253 QBJ327687:QBJ327789 QBJ393223:QBJ393325 QBJ458759:QBJ458861 QBJ524295:QBJ524397 QBJ589831:QBJ589933 QBJ655367:QBJ655469 QBJ720903:QBJ721005 QBJ786439:QBJ786541 QBJ851975:QBJ852077 QBJ917511:QBJ917613 QBJ983047:QBJ983149 QLF13:QLF38 QLF40:QLF96 QLF65543:QLF65645 QLF131079:QLF131181 QLF196615:QLF196717 QLF262151:QLF262253 QLF327687:QLF327789 QLF393223:QLF393325 QLF458759:QLF458861 QLF524295:QLF524397 QLF589831:QLF589933 QLF655367:QLF655469 QLF720903:QLF721005 QLF786439:QLF786541 QLF851975:QLF852077 QLF917511:QLF917613 QLF983047:QLF983149 QVB13:QVB38 QVB40:QVB96 QVB65543:QVB65645 QVB131079:QVB131181 QVB196615:QVB196717 QVB262151:QVB262253 QVB327687:QVB327789 QVB393223:QVB393325 QVB458759:QVB458861 QVB524295:QVB524397 QVB589831:QVB589933 QVB655367:QVB655469 QVB720903:QVB721005 QVB786439:QVB786541 QVB851975:QVB852077 QVB917511:QVB917613 QVB983047:QVB983149 REX13:REX38 REX40:REX96 REX65543:REX65645 REX131079:REX131181 REX196615:REX196717 REX262151:REX262253 REX327687:REX327789 REX393223:REX393325 REX458759:REX458861 REX524295:REX524397 REX589831:REX589933 REX655367:REX655469 REX720903:REX721005 REX786439:REX786541 REX851975:REX852077 REX917511:REX917613 REX983047:REX983149 ROT13:ROT38 ROT40:ROT96 ROT65543:ROT65645 ROT131079:ROT131181 ROT196615:ROT196717 ROT262151:ROT262253 ROT327687:ROT327789 ROT393223:ROT393325 ROT458759:ROT458861 ROT524295:ROT524397 ROT589831:ROT589933 ROT655367:ROT655469 ROT720903:ROT721005 ROT786439:ROT786541 ROT851975:ROT852077 ROT917511:ROT917613 ROT983047:ROT983149 RYP13:RYP38 RYP40:RYP96 RYP65543:RYP65645 RYP131079:RYP131181 RYP196615:RYP196717 RYP262151:RYP262253 RYP327687:RYP327789 RYP393223:RYP393325 RYP458759:RYP458861 RYP524295:RYP524397 RYP589831:RYP589933 RYP655367:RYP655469 RYP720903:RYP721005 RYP786439:RYP786541 RYP851975:RYP852077 RYP917511:RYP917613 RYP983047:RYP983149 SIL13:SIL38 SIL40:SIL96 SIL65543:SIL65645 SIL131079:SIL131181 SIL196615:SIL196717 SIL262151:SIL262253 SIL327687:SIL327789 SIL393223:SIL393325 SIL458759:SIL458861 SIL524295:SIL524397 SIL589831:SIL589933 SIL655367:SIL655469 SIL720903:SIL721005 SIL786439:SIL786541 SIL851975:SIL852077 SIL917511:SIL917613 SIL983047:SIL983149 SSH13:SSH38 SSH40:SSH96 SSH65543:SSH65645 SSH131079:SSH131181 SSH196615:SSH196717 SSH262151:SSH262253 SSH327687:SSH327789 SSH393223:SSH393325 SSH458759:SSH458861 SSH524295:SSH524397 SSH589831:SSH589933 SSH655367:SSH655469 SSH720903:SSH721005 SSH786439:SSH786541 SSH851975:SSH852077 SSH917511:SSH917613 SSH983047:SSH983149 TCD13:TCD38 TCD40:TCD96 TCD65543:TCD65645 TCD131079:TCD131181 TCD196615:TCD196717 TCD262151:TCD262253 TCD327687:TCD327789 TCD393223:TCD393325 TCD458759:TCD458861 TCD524295:TCD524397 TCD589831:TCD589933 TCD655367:TCD655469 TCD720903:TCD721005 TCD786439:TCD786541 TCD851975:TCD852077 TCD917511:TCD917613 TCD983047:TCD983149 TLZ13:TLZ38 TLZ40:TLZ96 TLZ65543:TLZ65645 TLZ131079:TLZ131181 TLZ196615:TLZ196717 TLZ262151:TLZ262253 TLZ327687:TLZ327789 TLZ393223:TLZ393325 TLZ458759:TLZ458861 TLZ524295:TLZ524397 TLZ589831:TLZ589933 TLZ655367:TLZ655469 TLZ720903:TLZ721005 TLZ786439:TLZ786541 TLZ851975:TLZ852077 TLZ917511:TLZ917613 TLZ983047:TLZ983149 TVV13:TVV38 TVV40:TVV96 TVV65543:TVV65645 TVV131079:TVV131181 TVV196615:TVV196717 TVV262151:TVV262253 TVV327687:TVV327789 TVV393223:TVV393325 TVV458759:TVV458861 TVV524295:TVV524397 TVV589831:TVV589933 TVV655367:TVV655469 TVV720903:TVV721005 TVV786439:TVV786541 TVV851975:TVV852077 TVV917511:TVV917613 TVV983047:TVV983149 UFR13:UFR38 UFR40:UFR96 UFR65543:UFR65645 UFR131079:UFR131181 UFR196615:UFR196717 UFR262151:UFR262253 UFR327687:UFR327789 UFR393223:UFR393325 UFR458759:UFR458861 UFR524295:UFR524397 UFR589831:UFR589933 UFR655367:UFR655469 UFR720903:UFR721005 UFR786439:UFR786541 UFR851975:UFR852077 UFR917511:UFR917613 UFR983047:UFR983149 UPN13:UPN38 UPN40:UPN96 UPN65543:UPN65645 UPN131079:UPN131181 UPN196615:UPN196717 UPN262151:UPN262253 UPN327687:UPN327789 UPN393223:UPN393325 UPN458759:UPN458861 UPN524295:UPN524397 UPN589831:UPN589933 UPN655367:UPN655469 UPN720903:UPN721005 UPN786439:UPN786541 UPN851975:UPN852077 UPN917511:UPN917613 UPN983047:UPN983149 UZJ13:UZJ38 UZJ40:UZJ96 UZJ65543:UZJ65645 UZJ131079:UZJ131181 UZJ196615:UZJ196717 UZJ262151:UZJ262253 UZJ327687:UZJ327789 UZJ393223:UZJ393325 UZJ458759:UZJ458861 UZJ524295:UZJ524397 UZJ589831:UZJ589933 UZJ655367:UZJ655469 UZJ720903:UZJ721005 UZJ786439:UZJ786541 UZJ851975:UZJ852077 UZJ917511:UZJ917613 UZJ983047:UZJ983149 VJF13:VJF38 VJF40:VJF96 VJF65543:VJF65645 VJF131079:VJF131181 VJF196615:VJF196717 VJF262151:VJF262253 VJF327687:VJF327789 VJF393223:VJF393325 VJF458759:VJF458861 VJF524295:VJF524397 VJF589831:VJF589933 VJF655367:VJF655469 VJF720903:VJF721005 VJF786439:VJF786541 VJF851975:VJF852077 VJF917511:VJF917613 VJF983047:VJF983149 VTB13:VTB38 VTB40:VTB96 VTB65543:VTB65645 VTB131079:VTB131181 VTB196615:VTB196717 VTB262151:VTB262253 VTB327687:VTB327789 VTB393223:VTB393325 VTB458759:VTB458861 VTB524295:VTB524397 VTB589831:VTB589933 VTB655367:VTB655469 VTB720903:VTB721005 VTB786439:VTB786541 VTB851975:VTB852077 VTB917511:VTB917613 VTB983047:VTB983149 WCX13:WCX38 WCX40:WCX96 WCX65543:WCX65645 WCX131079:WCX131181 WCX196615:WCX196717 WCX262151:WCX262253 WCX327687:WCX327789 WCX393223:WCX393325 WCX458759:WCX458861 WCX524295:WCX524397 WCX589831:WCX589933 WCX655367:WCX655469 WCX720903:WCX721005 WCX786439:WCX786541 WCX851975:WCX852077 WCX917511:WCX917613 WCX983047:WCX983149 WMT13:WMT38 WMT40:WMT96 WMT65543:WMT65645 WMT131079:WMT131181 WMT196615:WMT196717 WMT262151:WMT262253 WMT327687:WMT327789 WMT393223:WMT393325 WMT458759:WMT458861 WMT524295:WMT524397 WMT589831:WMT589933 WMT655367:WMT655469 WMT720903:WMT721005 WMT786439:WMT786541 WMT851975:WMT852077 WMT917511:WMT917613 WMT983047:WMT983149 WWP13:WWP38 WWP40:WWP96 WWP65543:WWP65645 WWP131079:WWP131181 WWP196615:WWP196717 WWP262151:WWP262253 WWP327687:WWP327789 WWP393223:WWP393325 WWP458759:WWP458861 WWP524295:WWP524397 WWP589831:WWP589933 WWP655367:WWP655469 WWP720903:WWP721005 WWP786439:WWP786541 WWP851975:WWP852077 WWP917511:WWP917613 WWP983047:WWP983149"/>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8 KE40:KE96 KE65543:KE65645 KE131079:KE131181 KE196615:KE196717 KE262151:KE262253 KE327687:KE327789 KE393223:KE393325 KE458759:KE458861 KE524295:KE524397 KE589831:KE589933 KE655367:KE655469 KE720903:KE721005 KE786439:KE786541 KE851975:KE852077 KE917511:KE917613 KE983047:KE983149 UA13:UA38 UA40:UA96 UA65543:UA65645 UA131079:UA131181 UA196615:UA196717 UA262151:UA262253 UA327687:UA327789 UA393223:UA393325 UA458759:UA458861 UA524295:UA524397 UA589831:UA589933 UA655367:UA655469 UA720903:UA721005 UA786439:UA786541 UA851975:UA852077 UA917511:UA917613 UA983047:UA983149 ADW13:ADW38 ADW40:ADW96 ADW65543:ADW65645 ADW131079:ADW131181 ADW196615:ADW196717 ADW262151:ADW262253 ADW327687:ADW327789 ADW393223:ADW393325 ADW458759:ADW458861 ADW524295:ADW524397 ADW589831:ADW589933 ADW655367:ADW655469 ADW720903:ADW721005 ADW786439:ADW786541 ADW851975:ADW852077 ADW917511:ADW917613 ADW983047:ADW983149 ANS13:ANS38 ANS40:ANS96 ANS65543:ANS65645 ANS131079:ANS131181 ANS196615:ANS196717 ANS262151:ANS262253 ANS327687:ANS327789 ANS393223:ANS393325 ANS458759:ANS458861 ANS524295:ANS524397 ANS589831:ANS589933 ANS655367:ANS655469 ANS720903:ANS721005 ANS786439:ANS786541 ANS851975:ANS852077 ANS917511:ANS917613 ANS983047:ANS983149 AXO13:AXO38 AXO40:AXO96 AXO65543:AXO65645 AXO131079:AXO131181 AXO196615:AXO196717 AXO262151:AXO262253 AXO327687:AXO327789 AXO393223:AXO393325 AXO458759:AXO458861 AXO524295:AXO524397 AXO589831:AXO589933 AXO655367:AXO655469 AXO720903:AXO721005 AXO786439:AXO786541 AXO851975:AXO852077 AXO917511:AXO917613 AXO983047:AXO983149 BHK13:BHK38 BHK40:BHK96 BHK65543:BHK65645 BHK131079:BHK131181 BHK196615:BHK196717 BHK262151:BHK262253 BHK327687:BHK327789 BHK393223:BHK393325 BHK458759:BHK458861 BHK524295:BHK524397 BHK589831:BHK589933 BHK655367:BHK655469 BHK720903:BHK721005 BHK786439:BHK786541 BHK851975:BHK852077 BHK917511:BHK917613 BHK983047:BHK983149 BRG13:BRG38 BRG40:BRG96 BRG65543:BRG65645 BRG131079:BRG131181 BRG196615:BRG196717 BRG262151:BRG262253 BRG327687:BRG327789 BRG393223:BRG393325 BRG458759:BRG458861 BRG524295:BRG524397 BRG589831:BRG589933 BRG655367:BRG655469 BRG720903:BRG721005 BRG786439:BRG786541 BRG851975:BRG852077 BRG917511:BRG917613 BRG983047:BRG983149 CBC13:CBC38 CBC40:CBC96 CBC65543:CBC65645 CBC131079:CBC131181 CBC196615:CBC196717 CBC262151:CBC262253 CBC327687:CBC327789 CBC393223:CBC393325 CBC458759:CBC458861 CBC524295:CBC524397 CBC589831:CBC589933 CBC655367:CBC655469 CBC720903:CBC721005 CBC786439:CBC786541 CBC851975:CBC852077 CBC917511:CBC917613 CBC983047:CBC983149 CKY13:CKY38 CKY40:CKY96 CKY65543:CKY65645 CKY131079:CKY131181 CKY196615:CKY196717 CKY262151:CKY262253 CKY327687:CKY327789 CKY393223:CKY393325 CKY458759:CKY458861 CKY524295:CKY524397 CKY589831:CKY589933 CKY655367:CKY655469 CKY720903:CKY721005 CKY786439:CKY786541 CKY851975:CKY852077 CKY917511:CKY917613 CKY983047:CKY983149 CUU13:CUU38 CUU40:CUU96 CUU65543:CUU65645 CUU131079:CUU131181 CUU196615:CUU196717 CUU262151:CUU262253 CUU327687:CUU327789 CUU393223:CUU393325 CUU458759:CUU458861 CUU524295:CUU524397 CUU589831:CUU589933 CUU655367:CUU655469 CUU720903:CUU721005 CUU786439:CUU786541 CUU851975:CUU852077 CUU917511:CUU917613 CUU983047:CUU983149 DEQ13:DEQ38 DEQ40:DEQ96 DEQ65543:DEQ65645 DEQ131079:DEQ131181 DEQ196615:DEQ196717 DEQ262151:DEQ262253 DEQ327687:DEQ327789 DEQ393223:DEQ393325 DEQ458759:DEQ458861 DEQ524295:DEQ524397 DEQ589831:DEQ589933 DEQ655367:DEQ655469 DEQ720903:DEQ721005 DEQ786439:DEQ786541 DEQ851975:DEQ852077 DEQ917511:DEQ917613 DEQ983047:DEQ983149 DOM13:DOM38 DOM40:DOM96 DOM65543:DOM65645 DOM131079:DOM131181 DOM196615:DOM196717 DOM262151:DOM262253 DOM327687:DOM327789 DOM393223:DOM393325 DOM458759:DOM458861 DOM524295:DOM524397 DOM589831:DOM589933 DOM655367:DOM655469 DOM720903:DOM721005 DOM786439:DOM786541 DOM851975:DOM852077 DOM917511:DOM917613 DOM983047:DOM983149 DYI13:DYI38 DYI40:DYI96 DYI65543:DYI65645 DYI131079:DYI131181 DYI196615:DYI196717 DYI262151:DYI262253 DYI327687:DYI327789 DYI393223:DYI393325 DYI458759:DYI458861 DYI524295:DYI524397 DYI589831:DYI589933 DYI655367:DYI655469 DYI720903:DYI721005 DYI786439:DYI786541 DYI851975:DYI852077 DYI917511:DYI917613 DYI983047:DYI983149 EIE13:EIE38 EIE40:EIE96 EIE65543:EIE65645 EIE131079:EIE131181 EIE196615:EIE196717 EIE262151:EIE262253 EIE327687:EIE327789 EIE393223:EIE393325 EIE458759:EIE458861 EIE524295:EIE524397 EIE589831:EIE589933 EIE655367:EIE655469 EIE720903:EIE721005 EIE786439:EIE786541 EIE851975:EIE852077 EIE917511:EIE917613 EIE983047:EIE983149 ESA13:ESA38 ESA40:ESA96 ESA65543:ESA65645 ESA131079:ESA131181 ESA196615:ESA196717 ESA262151:ESA262253 ESA327687:ESA327789 ESA393223:ESA393325 ESA458759:ESA458861 ESA524295:ESA524397 ESA589831:ESA589933 ESA655367:ESA655469 ESA720903:ESA721005 ESA786439:ESA786541 ESA851975:ESA852077 ESA917511:ESA917613 ESA983047:ESA983149 FBW13:FBW38 FBW40:FBW96 FBW65543:FBW65645 FBW131079:FBW131181 FBW196615:FBW196717 FBW262151:FBW262253 FBW327687:FBW327789 FBW393223:FBW393325 FBW458759:FBW458861 FBW524295:FBW524397 FBW589831:FBW589933 FBW655367:FBW655469 FBW720903:FBW721005 FBW786439:FBW786541 FBW851975:FBW852077 FBW917511:FBW917613 FBW983047:FBW983149 FLS13:FLS38 FLS40:FLS96 FLS65543:FLS65645 FLS131079:FLS131181 FLS196615:FLS196717 FLS262151:FLS262253 FLS327687:FLS327789 FLS393223:FLS393325 FLS458759:FLS458861 FLS524295:FLS524397 FLS589831:FLS589933 FLS655367:FLS655469 FLS720903:FLS721005 FLS786439:FLS786541 FLS851975:FLS852077 FLS917511:FLS917613 FLS983047:FLS983149 FVO13:FVO38 FVO40:FVO96 FVO65543:FVO65645 FVO131079:FVO131181 FVO196615:FVO196717 FVO262151:FVO262253 FVO327687:FVO327789 FVO393223:FVO393325 FVO458759:FVO458861 FVO524295:FVO524397 FVO589831:FVO589933 FVO655367:FVO655469 FVO720903:FVO721005 FVO786439:FVO786541 FVO851975:FVO852077 FVO917511:FVO917613 FVO983047:FVO983149 GFK13:GFK38 GFK40:GFK96 GFK65543:GFK65645 GFK131079:GFK131181 GFK196615:GFK196717 GFK262151:GFK262253 GFK327687:GFK327789 GFK393223:GFK393325 GFK458759:GFK458861 GFK524295:GFK524397 GFK589831:GFK589933 GFK655367:GFK655469 GFK720903:GFK721005 GFK786439:GFK786541 GFK851975:GFK852077 GFK917511:GFK917613 GFK983047:GFK983149 GPG13:GPG38 GPG40:GPG96 GPG65543:GPG65645 GPG131079:GPG131181 GPG196615:GPG196717 GPG262151:GPG262253 GPG327687:GPG327789 GPG393223:GPG393325 GPG458759:GPG458861 GPG524295:GPG524397 GPG589831:GPG589933 GPG655367:GPG655469 GPG720903:GPG721005 GPG786439:GPG786541 GPG851975:GPG852077 GPG917511:GPG917613 GPG983047:GPG983149 GZC13:GZC38 GZC40:GZC96 GZC65543:GZC65645 GZC131079:GZC131181 GZC196615:GZC196717 GZC262151:GZC262253 GZC327687:GZC327789 GZC393223:GZC393325 GZC458759:GZC458861 GZC524295:GZC524397 GZC589831:GZC589933 GZC655367:GZC655469 GZC720903:GZC721005 GZC786439:GZC786541 GZC851975:GZC852077 GZC917511:GZC917613 GZC983047:GZC983149 HIY13:HIY38 HIY40:HIY96 HIY65543:HIY65645 HIY131079:HIY131181 HIY196615:HIY196717 HIY262151:HIY262253 HIY327687:HIY327789 HIY393223:HIY393325 HIY458759:HIY458861 HIY524295:HIY524397 HIY589831:HIY589933 HIY655367:HIY655469 HIY720903:HIY721005 HIY786439:HIY786541 HIY851975:HIY852077 HIY917511:HIY917613 HIY983047:HIY983149 HSU13:HSU38 HSU40:HSU96 HSU65543:HSU65645 HSU131079:HSU131181 HSU196615:HSU196717 HSU262151:HSU262253 HSU327687:HSU327789 HSU393223:HSU393325 HSU458759:HSU458861 HSU524295:HSU524397 HSU589831:HSU589933 HSU655367:HSU655469 HSU720903:HSU721005 HSU786439:HSU786541 HSU851975:HSU852077 HSU917511:HSU917613 HSU983047:HSU983149 ICQ13:ICQ38 ICQ40:ICQ96 ICQ65543:ICQ65645 ICQ131079:ICQ131181 ICQ196615:ICQ196717 ICQ262151:ICQ262253 ICQ327687:ICQ327789 ICQ393223:ICQ393325 ICQ458759:ICQ458861 ICQ524295:ICQ524397 ICQ589831:ICQ589933 ICQ655367:ICQ655469 ICQ720903:ICQ721005 ICQ786439:ICQ786541 ICQ851975:ICQ852077 ICQ917511:ICQ917613 ICQ983047:ICQ983149 IMM13:IMM38 IMM40:IMM96 IMM65543:IMM65645 IMM131079:IMM131181 IMM196615:IMM196717 IMM262151:IMM262253 IMM327687:IMM327789 IMM393223:IMM393325 IMM458759:IMM458861 IMM524295:IMM524397 IMM589831:IMM589933 IMM655367:IMM655469 IMM720903:IMM721005 IMM786439:IMM786541 IMM851975:IMM852077 IMM917511:IMM917613 IMM983047:IMM983149 IWI13:IWI38 IWI40:IWI96 IWI65543:IWI65645 IWI131079:IWI131181 IWI196615:IWI196717 IWI262151:IWI262253 IWI327687:IWI327789 IWI393223:IWI393325 IWI458759:IWI458861 IWI524295:IWI524397 IWI589831:IWI589933 IWI655367:IWI655469 IWI720903:IWI721005 IWI786439:IWI786541 IWI851975:IWI852077 IWI917511:IWI917613 IWI983047:IWI983149 JGE13:JGE38 JGE40:JGE96 JGE65543:JGE65645 JGE131079:JGE131181 JGE196615:JGE196717 JGE262151:JGE262253 JGE327687:JGE327789 JGE393223:JGE393325 JGE458759:JGE458861 JGE524295:JGE524397 JGE589831:JGE589933 JGE655367:JGE655469 JGE720903:JGE721005 JGE786439:JGE786541 JGE851975:JGE852077 JGE917511:JGE917613 JGE983047:JGE983149 JQA13:JQA38 JQA40:JQA96 JQA65543:JQA65645 JQA131079:JQA131181 JQA196615:JQA196717 JQA262151:JQA262253 JQA327687:JQA327789 JQA393223:JQA393325 JQA458759:JQA458861 JQA524295:JQA524397 JQA589831:JQA589933 JQA655367:JQA655469 JQA720903:JQA721005 JQA786439:JQA786541 JQA851975:JQA852077 JQA917511:JQA917613 JQA983047:JQA983149 JZW13:JZW38 JZW40:JZW96 JZW65543:JZW65645 JZW131079:JZW131181 JZW196615:JZW196717 JZW262151:JZW262253 JZW327687:JZW327789 JZW393223:JZW393325 JZW458759:JZW458861 JZW524295:JZW524397 JZW589831:JZW589933 JZW655367:JZW655469 JZW720903:JZW721005 JZW786439:JZW786541 JZW851975:JZW852077 JZW917511:JZW917613 JZW983047:JZW983149 KJS13:KJS38 KJS40:KJS96 KJS65543:KJS65645 KJS131079:KJS131181 KJS196615:KJS196717 KJS262151:KJS262253 KJS327687:KJS327789 KJS393223:KJS393325 KJS458759:KJS458861 KJS524295:KJS524397 KJS589831:KJS589933 KJS655367:KJS655469 KJS720903:KJS721005 KJS786439:KJS786541 KJS851975:KJS852077 KJS917511:KJS917613 KJS983047:KJS983149 KTO13:KTO38 KTO40:KTO96 KTO65543:KTO65645 KTO131079:KTO131181 KTO196615:KTO196717 KTO262151:KTO262253 KTO327687:KTO327789 KTO393223:KTO393325 KTO458759:KTO458861 KTO524295:KTO524397 KTO589831:KTO589933 KTO655367:KTO655469 KTO720903:KTO721005 KTO786439:KTO786541 KTO851975:KTO852077 KTO917511:KTO917613 KTO983047:KTO983149 LDK13:LDK38 LDK40:LDK96 LDK65543:LDK65645 LDK131079:LDK131181 LDK196615:LDK196717 LDK262151:LDK262253 LDK327687:LDK327789 LDK393223:LDK393325 LDK458759:LDK458861 LDK524295:LDK524397 LDK589831:LDK589933 LDK655367:LDK655469 LDK720903:LDK721005 LDK786439:LDK786541 LDK851975:LDK852077 LDK917511:LDK917613 LDK983047:LDK983149 LNG13:LNG38 LNG40:LNG96 LNG65543:LNG65645 LNG131079:LNG131181 LNG196615:LNG196717 LNG262151:LNG262253 LNG327687:LNG327789 LNG393223:LNG393325 LNG458759:LNG458861 LNG524295:LNG524397 LNG589831:LNG589933 LNG655367:LNG655469 LNG720903:LNG721005 LNG786439:LNG786541 LNG851975:LNG852077 LNG917511:LNG917613 LNG983047:LNG983149 LXC13:LXC38 LXC40:LXC96 LXC65543:LXC65645 LXC131079:LXC131181 LXC196615:LXC196717 LXC262151:LXC262253 LXC327687:LXC327789 LXC393223:LXC393325 LXC458759:LXC458861 LXC524295:LXC524397 LXC589831:LXC589933 LXC655367:LXC655469 LXC720903:LXC721005 LXC786439:LXC786541 LXC851975:LXC852077 LXC917511:LXC917613 LXC983047:LXC983149 MGY13:MGY38 MGY40:MGY96 MGY65543:MGY65645 MGY131079:MGY131181 MGY196615:MGY196717 MGY262151:MGY262253 MGY327687:MGY327789 MGY393223:MGY393325 MGY458759:MGY458861 MGY524295:MGY524397 MGY589831:MGY589933 MGY655367:MGY655469 MGY720903:MGY721005 MGY786439:MGY786541 MGY851975:MGY852077 MGY917511:MGY917613 MGY983047:MGY983149 MQU13:MQU38 MQU40:MQU96 MQU65543:MQU65645 MQU131079:MQU131181 MQU196615:MQU196717 MQU262151:MQU262253 MQU327687:MQU327789 MQU393223:MQU393325 MQU458759:MQU458861 MQU524295:MQU524397 MQU589831:MQU589933 MQU655367:MQU655469 MQU720903:MQU721005 MQU786439:MQU786541 MQU851975:MQU852077 MQU917511:MQU917613 MQU983047:MQU983149 NAQ13:NAQ38 NAQ40:NAQ96 NAQ65543:NAQ65645 NAQ131079:NAQ131181 NAQ196615:NAQ196717 NAQ262151:NAQ262253 NAQ327687:NAQ327789 NAQ393223:NAQ393325 NAQ458759:NAQ458861 NAQ524295:NAQ524397 NAQ589831:NAQ589933 NAQ655367:NAQ655469 NAQ720903:NAQ721005 NAQ786439:NAQ786541 NAQ851975:NAQ852077 NAQ917511:NAQ917613 NAQ983047:NAQ983149 NKM13:NKM38 NKM40:NKM96 NKM65543:NKM65645 NKM131079:NKM131181 NKM196615:NKM196717 NKM262151:NKM262253 NKM327687:NKM327789 NKM393223:NKM393325 NKM458759:NKM458861 NKM524295:NKM524397 NKM589831:NKM589933 NKM655367:NKM655469 NKM720903:NKM721005 NKM786439:NKM786541 NKM851975:NKM852077 NKM917511:NKM917613 NKM983047:NKM983149 NUI13:NUI38 NUI40:NUI96 NUI65543:NUI65645 NUI131079:NUI131181 NUI196615:NUI196717 NUI262151:NUI262253 NUI327687:NUI327789 NUI393223:NUI393325 NUI458759:NUI458861 NUI524295:NUI524397 NUI589831:NUI589933 NUI655367:NUI655469 NUI720903:NUI721005 NUI786439:NUI786541 NUI851975:NUI852077 NUI917511:NUI917613 NUI983047:NUI983149 OEE13:OEE38 OEE40:OEE96 OEE65543:OEE65645 OEE131079:OEE131181 OEE196615:OEE196717 OEE262151:OEE262253 OEE327687:OEE327789 OEE393223:OEE393325 OEE458759:OEE458861 OEE524295:OEE524397 OEE589831:OEE589933 OEE655367:OEE655469 OEE720903:OEE721005 OEE786439:OEE786541 OEE851975:OEE852077 OEE917511:OEE917613 OEE983047:OEE983149 OOA13:OOA38 OOA40:OOA96 OOA65543:OOA65645 OOA131079:OOA131181 OOA196615:OOA196717 OOA262151:OOA262253 OOA327687:OOA327789 OOA393223:OOA393325 OOA458759:OOA458861 OOA524295:OOA524397 OOA589831:OOA589933 OOA655367:OOA655469 OOA720903:OOA721005 OOA786439:OOA786541 OOA851975:OOA852077 OOA917511:OOA917613 OOA983047:OOA983149 OXW13:OXW38 OXW40:OXW96 OXW65543:OXW65645 OXW131079:OXW131181 OXW196615:OXW196717 OXW262151:OXW262253 OXW327687:OXW327789 OXW393223:OXW393325 OXW458759:OXW458861 OXW524295:OXW524397 OXW589831:OXW589933 OXW655367:OXW655469 OXW720903:OXW721005 OXW786439:OXW786541 OXW851975:OXW852077 OXW917511:OXW917613 OXW983047:OXW983149 PHS13:PHS38 PHS40:PHS96 PHS65543:PHS65645 PHS131079:PHS131181 PHS196615:PHS196717 PHS262151:PHS262253 PHS327687:PHS327789 PHS393223:PHS393325 PHS458759:PHS458861 PHS524295:PHS524397 PHS589831:PHS589933 PHS655367:PHS655469 PHS720903:PHS721005 PHS786439:PHS786541 PHS851975:PHS852077 PHS917511:PHS917613 PHS983047:PHS983149 PRO13:PRO38 PRO40:PRO96 PRO65543:PRO65645 PRO131079:PRO131181 PRO196615:PRO196717 PRO262151:PRO262253 PRO327687:PRO327789 PRO393223:PRO393325 PRO458759:PRO458861 PRO524295:PRO524397 PRO589831:PRO589933 PRO655367:PRO655469 PRO720903:PRO721005 PRO786439:PRO786541 PRO851975:PRO852077 PRO917511:PRO917613 PRO983047:PRO983149 QBK13:QBK38 QBK40:QBK96 QBK65543:QBK65645 QBK131079:QBK131181 QBK196615:QBK196717 QBK262151:QBK262253 QBK327687:QBK327789 QBK393223:QBK393325 QBK458759:QBK458861 QBK524295:QBK524397 QBK589831:QBK589933 QBK655367:QBK655469 QBK720903:QBK721005 QBK786439:QBK786541 QBK851975:QBK852077 QBK917511:QBK917613 QBK983047:QBK983149 QLG13:QLG38 QLG40:QLG96 QLG65543:QLG65645 QLG131079:QLG131181 QLG196615:QLG196717 QLG262151:QLG262253 QLG327687:QLG327789 QLG393223:QLG393325 QLG458759:QLG458861 QLG524295:QLG524397 QLG589831:QLG589933 QLG655367:QLG655469 QLG720903:QLG721005 QLG786439:QLG786541 QLG851975:QLG852077 QLG917511:QLG917613 QLG983047:QLG983149 QVC13:QVC38 QVC40:QVC96 QVC65543:QVC65645 QVC131079:QVC131181 QVC196615:QVC196717 QVC262151:QVC262253 QVC327687:QVC327789 QVC393223:QVC393325 QVC458759:QVC458861 QVC524295:QVC524397 QVC589831:QVC589933 QVC655367:QVC655469 QVC720903:QVC721005 QVC786439:QVC786541 QVC851975:QVC852077 QVC917511:QVC917613 QVC983047:QVC983149 REY13:REY38 REY40:REY96 REY65543:REY65645 REY131079:REY131181 REY196615:REY196717 REY262151:REY262253 REY327687:REY327789 REY393223:REY393325 REY458759:REY458861 REY524295:REY524397 REY589831:REY589933 REY655367:REY655469 REY720903:REY721005 REY786439:REY786541 REY851975:REY852077 REY917511:REY917613 REY983047:REY983149 ROU13:ROU38 ROU40:ROU96 ROU65543:ROU65645 ROU131079:ROU131181 ROU196615:ROU196717 ROU262151:ROU262253 ROU327687:ROU327789 ROU393223:ROU393325 ROU458759:ROU458861 ROU524295:ROU524397 ROU589831:ROU589933 ROU655367:ROU655469 ROU720903:ROU721005 ROU786439:ROU786541 ROU851975:ROU852077 ROU917511:ROU917613 ROU983047:ROU983149 RYQ13:RYQ38 RYQ40:RYQ96 RYQ65543:RYQ65645 RYQ131079:RYQ131181 RYQ196615:RYQ196717 RYQ262151:RYQ262253 RYQ327687:RYQ327789 RYQ393223:RYQ393325 RYQ458759:RYQ458861 RYQ524295:RYQ524397 RYQ589831:RYQ589933 RYQ655367:RYQ655469 RYQ720903:RYQ721005 RYQ786439:RYQ786541 RYQ851975:RYQ852077 RYQ917511:RYQ917613 RYQ983047:RYQ983149 SIM13:SIM38 SIM40:SIM96 SIM65543:SIM65645 SIM131079:SIM131181 SIM196615:SIM196717 SIM262151:SIM262253 SIM327687:SIM327789 SIM393223:SIM393325 SIM458759:SIM458861 SIM524295:SIM524397 SIM589831:SIM589933 SIM655367:SIM655469 SIM720903:SIM721005 SIM786439:SIM786541 SIM851975:SIM852077 SIM917511:SIM917613 SIM983047:SIM983149 SSI13:SSI38 SSI40:SSI96 SSI65543:SSI65645 SSI131079:SSI131181 SSI196615:SSI196717 SSI262151:SSI262253 SSI327687:SSI327789 SSI393223:SSI393325 SSI458759:SSI458861 SSI524295:SSI524397 SSI589831:SSI589933 SSI655367:SSI655469 SSI720903:SSI721005 SSI786439:SSI786541 SSI851975:SSI852077 SSI917511:SSI917613 SSI983047:SSI983149 TCE13:TCE38 TCE40:TCE96 TCE65543:TCE65645 TCE131079:TCE131181 TCE196615:TCE196717 TCE262151:TCE262253 TCE327687:TCE327789 TCE393223:TCE393325 TCE458759:TCE458861 TCE524295:TCE524397 TCE589831:TCE589933 TCE655367:TCE655469 TCE720903:TCE721005 TCE786439:TCE786541 TCE851975:TCE852077 TCE917511:TCE917613 TCE983047:TCE983149 TMA13:TMA38 TMA40:TMA96 TMA65543:TMA65645 TMA131079:TMA131181 TMA196615:TMA196717 TMA262151:TMA262253 TMA327687:TMA327789 TMA393223:TMA393325 TMA458759:TMA458861 TMA524295:TMA524397 TMA589831:TMA589933 TMA655367:TMA655469 TMA720903:TMA721005 TMA786439:TMA786541 TMA851975:TMA852077 TMA917511:TMA917613 TMA983047:TMA983149 TVW13:TVW38 TVW40:TVW96 TVW65543:TVW65645 TVW131079:TVW131181 TVW196615:TVW196717 TVW262151:TVW262253 TVW327687:TVW327789 TVW393223:TVW393325 TVW458759:TVW458861 TVW524295:TVW524397 TVW589831:TVW589933 TVW655367:TVW655469 TVW720903:TVW721005 TVW786439:TVW786541 TVW851975:TVW852077 TVW917511:TVW917613 TVW983047:TVW983149 UFS13:UFS38 UFS40:UFS96 UFS65543:UFS65645 UFS131079:UFS131181 UFS196615:UFS196717 UFS262151:UFS262253 UFS327687:UFS327789 UFS393223:UFS393325 UFS458759:UFS458861 UFS524295:UFS524397 UFS589831:UFS589933 UFS655367:UFS655469 UFS720903:UFS721005 UFS786439:UFS786541 UFS851975:UFS852077 UFS917511:UFS917613 UFS983047:UFS983149 UPO13:UPO38 UPO40:UPO96 UPO65543:UPO65645 UPO131079:UPO131181 UPO196615:UPO196717 UPO262151:UPO262253 UPO327687:UPO327789 UPO393223:UPO393325 UPO458759:UPO458861 UPO524295:UPO524397 UPO589831:UPO589933 UPO655367:UPO655469 UPO720903:UPO721005 UPO786439:UPO786541 UPO851975:UPO852077 UPO917511:UPO917613 UPO983047:UPO983149 UZK13:UZK38 UZK40:UZK96 UZK65543:UZK65645 UZK131079:UZK131181 UZK196615:UZK196717 UZK262151:UZK262253 UZK327687:UZK327789 UZK393223:UZK393325 UZK458759:UZK458861 UZK524295:UZK524397 UZK589831:UZK589933 UZK655367:UZK655469 UZK720903:UZK721005 UZK786439:UZK786541 UZK851975:UZK852077 UZK917511:UZK917613 UZK983047:UZK983149 VJG13:VJG38 VJG40:VJG96 VJG65543:VJG65645 VJG131079:VJG131181 VJG196615:VJG196717 VJG262151:VJG262253 VJG327687:VJG327789 VJG393223:VJG393325 VJG458759:VJG458861 VJG524295:VJG524397 VJG589831:VJG589933 VJG655367:VJG655469 VJG720903:VJG721005 VJG786439:VJG786541 VJG851975:VJG852077 VJG917511:VJG917613 VJG983047:VJG983149 VTC13:VTC38 VTC40:VTC96 VTC65543:VTC65645 VTC131079:VTC131181 VTC196615:VTC196717 VTC262151:VTC262253 VTC327687:VTC327789 VTC393223:VTC393325 VTC458759:VTC458861 VTC524295:VTC524397 VTC589831:VTC589933 VTC655367:VTC655469 VTC720903:VTC721005 VTC786439:VTC786541 VTC851975:VTC852077 VTC917511:VTC917613 VTC983047:VTC983149 WCY13:WCY38 WCY40:WCY96 WCY65543:WCY65645 WCY131079:WCY131181 WCY196615:WCY196717 WCY262151:WCY262253 WCY327687:WCY327789 WCY393223:WCY393325 WCY458759:WCY458861 WCY524295:WCY524397 WCY589831:WCY589933 WCY655367:WCY655469 WCY720903:WCY721005 WCY786439:WCY786541 WCY851975:WCY852077 WCY917511:WCY917613 WCY983047:WCY983149 WMU13:WMU38 WMU40:WMU96 WMU65543:WMU65645 WMU131079:WMU131181 WMU196615:WMU196717 WMU262151:WMU262253 WMU327687:WMU327789 WMU393223:WMU393325 WMU458759:WMU458861 WMU524295:WMU524397 WMU589831:WMU589933 WMU655367:WMU655469 WMU720903:WMU721005 WMU786439:WMU786541 WMU851975:WMU852077 WMU917511:WMU917613 WMU983047:WMU983149 WWQ13:WWQ38 WWQ40:WWQ96 WWQ65543:WWQ65645 WWQ131079:WWQ131181 WWQ196615:WWQ196717 WWQ262151:WWQ262253 WWQ327687:WWQ327789 WWQ393223:WWQ393325 WWQ458759:WWQ458861 WWQ524295:WWQ524397 WWQ589831:WWQ589933 WWQ655367:WWQ655469 WWQ720903:WWQ721005 WWQ786439:WWQ786541 WWQ851975:WWQ852077 WWQ917511:WWQ917613 WWQ983047:WWQ983149"/>
    <dataValidation allowBlank="1" showErrorMessage="1" sqref="$A12:$XFD12 $A39:$XFD39 F59:AB96 F13:CT38 F40:CT58 AC1:CT11 AC59:CT1048576"/>
    <dataValidation allowBlank="1" showInputMessage="1" showErrorMessage="1" prompt="Do not type name of learners here. Go to INPUT DATA sheet." sqref="B13:B38 B40:B96"/>
    <dataValidation allowBlank="1" showInputMessage="1" showErrorMessage="1" prompt="TYPE IN INPUT INFOS" sqref="B65545:B65594 B65596:B65645 B131081:B131130 B131132:B131181 B196617:B196666 B196668:B196717 B262153:B262202 B262204:B262253 B327689:B327738 B327740:B327789 B393225:B393274 B393276:B393325 B458761:B458810 B458812:B458861 B524297:B524346 B524348:B524397 B589833:B589882 B589884:B589933 B655369:B655418 B655420:B655469 B720905:B720954 B720956:B721005 B786441:B786490 B786492:B786541 B851977:B852026 B852028:B852077 B917513:B917562 B917564:B917613 B983049:B983098 B983100:B983149 IW13:IW38 IW40:IW96 IW65545:IW65594 IW65596:IW65645 IW131081:IW131130 IW131132:IW131181 IW196617:IW196666 IW196668:IW196717 IW262153:IW262202 IW262204:IW262253 IW327689:IW327738 IW327740:IW327789 IW393225:IW393274 IW393276:IW393325 IW458761:IW458810 IW458812:IW458861 IW524297:IW524346 IW524348:IW524397 IW589833:IW589882 IW589884:IW589933 IW655369:IW655418 IW655420:IW655469 IW720905:IW720954 IW720956:IW721005 IW786441:IW786490 IW786492:IW786541 IW851977:IW852026 IW852028:IW852077 IW917513:IW917562 IW917564:IW917613 IW983049:IW983098 IW983100:IW983149 SS13:SS38 SS40:SS96 SS65545:SS65594 SS65596:SS65645 SS131081:SS131130 SS131132:SS131181 SS196617:SS196666 SS196668:SS196717 SS262153:SS262202 SS262204:SS262253 SS327689:SS327738 SS327740:SS327789 SS393225:SS393274 SS393276:SS393325 SS458761:SS458810 SS458812:SS458861 SS524297:SS524346 SS524348:SS524397 SS589833:SS589882 SS589884:SS589933 SS655369:SS655418 SS655420:SS655469 SS720905:SS720954 SS720956:SS721005 SS786441:SS786490 SS786492:SS786541 SS851977:SS852026 SS852028:SS852077 SS917513:SS917562 SS917564:SS917613 SS983049:SS983098 SS983100:SS983149 ACO13:ACO38 ACO40:ACO96 ACO65545:ACO65594 ACO65596:ACO65645 ACO131081:ACO131130 ACO131132:ACO131181 ACO196617:ACO196666 ACO196668:ACO196717 ACO262153:ACO262202 ACO262204:ACO262253 ACO327689:ACO327738 ACO327740:ACO327789 ACO393225:ACO393274 ACO393276:ACO393325 ACO458761:ACO458810 ACO458812:ACO458861 ACO524297:ACO524346 ACO524348:ACO524397 ACO589833:ACO589882 ACO589884:ACO589933 ACO655369:ACO655418 ACO655420:ACO655469 ACO720905:ACO720954 ACO720956:ACO721005 ACO786441:ACO786490 ACO786492:ACO786541 ACO851977:ACO852026 ACO852028:ACO852077 ACO917513:ACO917562 ACO917564:ACO917613 ACO983049:ACO983098 ACO983100:ACO983149 AMK13:AMK38 AMK40:AMK96 AMK65545:AMK65594 AMK65596:AMK65645 AMK131081:AMK131130 AMK131132:AMK131181 AMK196617:AMK196666 AMK196668:AMK196717 AMK262153:AMK262202 AMK262204:AMK262253 AMK327689:AMK327738 AMK327740:AMK327789 AMK393225:AMK393274 AMK393276:AMK393325 AMK458761:AMK458810 AMK458812:AMK458861 AMK524297:AMK524346 AMK524348:AMK524397 AMK589833:AMK589882 AMK589884:AMK589933 AMK655369:AMK655418 AMK655420:AMK655469 AMK720905:AMK720954 AMK720956:AMK721005 AMK786441:AMK786490 AMK786492:AMK786541 AMK851977:AMK852026 AMK852028:AMK852077 AMK917513:AMK917562 AMK917564:AMK917613 AMK983049:AMK983098 AMK983100:AMK983149 AWG13:AWG38 AWG40:AWG96 AWG65545:AWG65594 AWG65596:AWG65645 AWG131081:AWG131130 AWG131132:AWG131181 AWG196617:AWG196666 AWG196668:AWG196717 AWG262153:AWG262202 AWG262204:AWG262253 AWG327689:AWG327738 AWG327740:AWG327789 AWG393225:AWG393274 AWG393276:AWG393325 AWG458761:AWG458810 AWG458812:AWG458861 AWG524297:AWG524346 AWG524348:AWG524397 AWG589833:AWG589882 AWG589884:AWG589933 AWG655369:AWG655418 AWG655420:AWG655469 AWG720905:AWG720954 AWG720956:AWG721005 AWG786441:AWG786490 AWG786492:AWG786541 AWG851977:AWG852026 AWG852028:AWG852077 AWG917513:AWG917562 AWG917564:AWG917613 AWG983049:AWG983098 AWG983100:AWG983149 BGC13:BGC38 BGC40:BGC96 BGC65545:BGC65594 BGC65596:BGC65645 BGC131081:BGC131130 BGC131132:BGC131181 BGC196617:BGC196666 BGC196668:BGC196717 BGC262153:BGC262202 BGC262204:BGC262253 BGC327689:BGC327738 BGC327740:BGC327789 BGC393225:BGC393274 BGC393276:BGC393325 BGC458761:BGC458810 BGC458812:BGC458861 BGC524297:BGC524346 BGC524348:BGC524397 BGC589833:BGC589882 BGC589884:BGC589933 BGC655369:BGC655418 BGC655420:BGC655469 BGC720905:BGC720954 BGC720956:BGC721005 BGC786441:BGC786490 BGC786492:BGC786541 BGC851977:BGC852026 BGC852028:BGC852077 BGC917513:BGC917562 BGC917564:BGC917613 BGC983049:BGC983098 BGC983100:BGC983149 BPY13:BPY38 BPY40:BPY96 BPY65545:BPY65594 BPY65596:BPY65645 BPY131081:BPY131130 BPY131132:BPY131181 BPY196617:BPY196666 BPY196668:BPY196717 BPY262153:BPY262202 BPY262204:BPY262253 BPY327689:BPY327738 BPY327740:BPY327789 BPY393225:BPY393274 BPY393276:BPY393325 BPY458761:BPY458810 BPY458812:BPY458861 BPY524297:BPY524346 BPY524348:BPY524397 BPY589833:BPY589882 BPY589884:BPY589933 BPY655369:BPY655418 BPY655420:BPY655469 BPY720905:BPY720954 BPY720956:BPY721005 BPY786441:BPY786490 BPY786492:BPY786541 BPY851977:BPY852026 BPY852028:BPY852077 BPY917513:BPY917562 BPY917564:BPY917613 BPY983049:BPY983098 BPY983100:BPY983149 BZU13:BZU38 BZU40:BZU96 BZU65545:BZU65594 BZU65596:BZU65645 BZU131081:BZU131130 BZU131132:BZU131181 BZU196617:BZU196666 BZU196668:BZU196717 BZU262153:BZU262202 BZU262204:BZU262253 BZU327689:BZU327738 BZU327740:BZU327789 BZU393225:BZU393274 BZU393276:BZU393325 BZU458761:BZU458810 BZU458812:BZU458861 BZU524297:BZU524346 BZU524348:BZU524397 BZU589833:BZU589882 BZU589884:BZU589933 BZU655369:BZU655418 BZU655420:BZU655469 BZU720905:BZU720954 BZU720956:BZU721005 BZU786441:BZU786490 BZU786492:BZU786541 BZU851977:BZU852026 BZU852028:BZU852077 BZU917513:BZU917562 BZU917564:BZU917613 BZU983049:BZU983098 BZU983100:BZU983149 CJQ13:CJQ38 CJQ40:CJQ96 CJQ65545:CJQ65594 CJQ65596:CJQ65645 CJQ131081:CJQ131130 CJQ131132:CJQ131181 CJQ196617:CJQ196666 CJQ196668:CJQ196717 CJQ262153:CJQ262202 CJQ262204:CJQ262253 CJQ327689:CJQ327738 CJQ327740:CJQ327789 CJQ393225:CJQ393274 CJQ393276:CJQ393325 CJQ458761:CJQ458810 CJQ458812:CJQ458861 CJQ524297:CJQ524346 CJQ524348:CJQ524397 CJQ589833:CJQ589882 CJQ589884:CJQ589933 CJQ655369:CJQ655418 CJQ655420:CJQ655469 CJQ720905:CJQ720954 CJQ720956:CJQ721005 CJQ786441:CJQ786490 CJQ786492:CJQ786541 CJQ851977:CJQ852026 CJQ852028:CJQ852077 CJQ917513:CJQ917562 CJQ917564:CJQ917613 CJQ983049:CJQ983098 CJQ983100:CJQ983149 CTM13:CTM38 CTM40:CTM96 CTM65545:CTM65594 CTM65596:CTM65645 CTM131081:CTM131130 CTM131132:CTM131181 CTM196617:CTM196666 CTM196668:CTM196717 CTM262153:CTM262202 CTM262204:CTM262253 CTM327689:CTM327738 CTM327740:CTM327789 CTM393225:CTM393274 CTM393276:CTM393325 CTM458761:CTM458810 CTM458812:CTM458861 CTM524297:CTM524346 CTM524348:CTM524397 CTM589833:CTM589882 CTM589884:CTM589933 CTM655369:CTM655418 CTM655420:CTM655469 CTM720905:CTM720954 CTM720956:CTM721005 CTM786441:CTM786490 CTM786492:CTM786541 CTM851977:CTM852026 CTM852028:CTM852077 CTM917513:CTM917562 CTM917564:CTM917613 CTM983049:CTM983098 CTM983100:CTM983149 DDI13:DDI38 DDI40:DDI96 DDI65545:DDI65594 DDI65596:DDI65645 DDI131081:DDI131130 DDI131132:DDI131181 DDI196617:DDI196666 DDI196668:DDI196717 DDI262153:DDI262202 DDI262204:DDI262253 DDI327689:DDI327738 DDI327740:DDI327789 DDI393225:DDI393274 DDI393276:DDI393325 DDI458761:DDI458810 DDI458812:DDI458861 DDI524297:DDI524346 DDI524348:DDI524397 DDI589833:DDI589882 DDI589884:DDI589933 DDI655369:DDI655418 DDI655420:DDI655469 DDI720905:DDI720954 DDI720956:DDI721005 DDI786441:DDI786490 DDI786492:DDI786541 DDI851977:DDI852026 DDI852028:DDI852077 DDI917513:DDI917562 DDI917564:DDI917613 DDI983049:DDI983098 DDI983100:DDI983149 DNE13:DNE38 DNE40:DNE96 DNE65545:DNE65594 DNE65596:DNE65645 DNE131081:DNE131130 DNE131132:DNE131181 DNE196617:DNE196666 DNE196668:DNE196717 DNE262153:DNE262202 DNE262204:DNE262253 DNE327689:DNE327738 DNE327740:DNE327789 DNE393225:DNE393274 DNE393276:DNE393325 DNE458761:DNE458810 DNE458812:DNE458861 DNE524297:DNE524346 DNE524348:DNE524397 DNE589833:DNE589882 DNE589884:DNE589933 DNE655369:DNE655418 DNE655420:DNE655469 DNE720905:DNE720954 DNE720956:DNE721005 DNE786441:DNE786490 DNE786492:DNE786541 DNE851977:DNE852026 DNE852028:DNE852077 DNE917513:DNE917562 DNE917564:DNE917613 DNE983049:DNE983098 DNE983100:DNE983149 DXA13:DXA38 DXA40:DXA96 DXA65545:DXA65594 DXA65596:DXA65645 DXA131081:DXA131130 DXA131132:DXA131181 DXA196617:DXA196666 DXA196668:DXA196717 DXA262153:DXA262202 DXA262204:DXA262253 DXA327689:DXA327738 DXA327740:DXA327789 DXA393225:DXA393274 DXA393276:DXA393325 DXA458761:DXA458810 DXA458812:DXA458861 DXA524297:DXA524346 DXA524348:DXA524397 DXA589833:DXA589882 DXA589884:DXA589933 DXA655369:DXA655418 DXA655420:DXA655469 DXA720905:DXA720954 DXA720956:DXA721005 DXA786441:DXA786490 DXA786492:DXA786541 DXA851977:DXA852026 DXA852028:DXA852077 DXA917513:DXA917562 DXA917564:DXA917613 DXA983049:DXA983098 DXA983100:DXA983149 EGW13:EGW38 EGW40:EGW96 EGW65545:EGW65594 EGW65596:EGW65645 EGW131081:EGW131130 EGW131132:EGW131181 EGW196617:EGW196666 EGW196668:EGW196717 EGW262153:EGW262202 EGW262204:EGW262253 EGW327689:EGW327738 EGW327740:EGW327789 EGW393225:EGW393274 EGW393276:EGW393325 EGW458761:EGW458810 EGW458812:EGW458861 EGW524297:EGW524346 EGW524348:EGW524397 EGW589833:EGW589882 EGW589884:EGW589933 EGW655369:EGW655418 EGW655420:EGW655469 EGW720905:EGW720954 EGW720956:EGW721005 EGW786441:EGW786490 EGW786492:EGW786541 EGW851977:EGW852026 EGW852028:EGW852077 EGW917513:EGW917562 EGW917564:EGW917613 EGW983049:EGW983098 EGW983100:EGW983149 EQS13:EQS38 EQS40:EQS96 EQS65545:EQS65594 EQS65596:EQS65645 EQS131081:EQS131130 EQS131132:EQS131181 EQS196617:EQS196666 EQS196668:EQS196717 EQS262153:EQS262202 EQS262204:EQS262253 EQS327689:EQS327738 EQS327740:EQS327789 EQS393225:EQS393274 EQS393276:EQS393325 EQS458761:EQS458810 EQS458812:EQS458861 EQS524297:EQS524346 EQS524348:EQS524397 EQS589833:EQS589882 EQS589884:EQS589933 EQS655369:EQS655418 EQS655420:EQS655469 EQS720905:EQS720954 EQS720956:EQS721005 EQS786441:EQS786490 EQS786492:EQS786541 EQS851977:EQS852026 EQS852028:EQS852077 EQS917513:EQS917562 EQS917564:EQS917613 EQS983049:EQS983098 EQS983100:EQS983149 FAO13:FAO38 FAO40:FAO96 FAO65545:FAO65594 FAO65596:FAO65645 FAO131081:FAO131130 FAO131132:FAO131181 FAO196617:FAO196666 FAO196668:FAO196717 FAO262153:FAO262202 FAO262204:FAO262253 FAO327689:FAO327738 FAO327740:FAO327789 FAO393225:FAO393274 FAO393276:FAO393325 FAO458761:FAO458810 FAO458812:FAO458861 FAO524297:FAO524346 FAO524348:FAO524397 FAO589833:FAO589882 FAO589884:FAO589933 FAO655369:FAO655418 FAO655420:FAO655469 FAO720905:FAO720954 FAO720956:FAO721005 FAO786441:FAO786490 FAO786492:FAO786541 FAO851977:FAO852026 FAO852028:FAO852077 FAO917513:FAO917562 FAO917564:FAO917613 FAO983049:FAO983098 FAO983100:FAO983149 FKK13:FKK38 FKK40:FKK96 FKK65545:FKK65594 FKK65596:FKK65645 FKK131081:FKK131130 FKK131132:FKK131181 FKK196617:FKK196666 FKK196668:FKK196717 FKK262153:FKK262202 FKK262204:FKK262253 FKK327689:FKK327738 FKK327740:FKK327789 FKK393225:FKK393274 FKK393276:FKK393325 FKK458761:FKK458810 FKK458812:FKK458861 FKK524297:FKK524346 FKK524348:FKK524397 FKK589833:FKK589882 FKK589884:FKK589933 FKK655369:FKK655418 FKK655420:FKK655469 FKK720905:FKK720954 FKK720956:FKK721005 FKK786441:FKK786490 FKK786492:FKK786541 FKK851977:FKK852026 FKK852028:FKK852077 FKK917513:FKK917562 FKK917564:FKK917613 FKK983049:FKK983098 FKK983100:FKK983149 FUG13:FUG38 FUG40:FUG96 FUG65545:FUG65594 FUG65596:FUG65645 FUG131081:FUG131130 FUG131132:FUG131181 FUG196617:FUG196666 FUG196668:FUG196717 FUG262153:FUG262202 FUG262204:FUG262253 FUG327689:FUG327738 FUG327740:FUG327789 FUG393225:FUG393274 FUG393276:FUG393325 FUG458761:FUG458810 FUG458812:FUG458861 FUG524297:FUG524346 FUG524348:FUG524397 FUG589833:FUG589882 FUG589884:FUG589933 FUG655369:FUG655418 FUG655420:FUG655469 FUG720905:FUG720954 FUG720956:FUG721005 FUG786441:FUG786490 FUG786492:FUG786541 FUG851977:FUG852026 FUG852028:FUG852077 FUG917513:FUG917562 FUG917564:FUG917613 FUG983049:FUG983098 FUG983100:FUG983149 GEC13:GEC38 GEC40:GEC96 GEC65545:GEC65594 GEC65596:GEC65645 GEC131081:GEC131130 GEC131132:GEC131181 GEC196617:GEC196666 GEC196668:GEC196717 GEC262153:GEC262202 GEC262204:GEC262253 GEC327689:GEC327738 GEC327740:GEC327789 GEC393225:GEC393274 GEC393276:GEC393325 GEC458761:GEC458810 GEC458812:GEC458861 GEC524297:GEC524346 GEC524348:GEC524397 GEC589833:GEC589882 GEC589884:GEC589933 GEC655369:GEC655418 GEC655420:GEC655469 GEC720905:GEC720954 GEC720956:GEC721005 GEC786441:GEC786490 GEC786492:GEC786541 GEC851977:GEC852026 GEC852028:GEC852077 GEC917513:GEC917562 GEC917564:GEC917613 GEC983049:GEC983098 GEC983100:GEC983149 GNY13:GNY38 GNY40:GNY96 GNY65545:GNY65594 GNY65596:GNY65645 GNY131081:GNY131130 GNY131132:GNY131181 GNY196617:GNY196666 GNY196668:GNY196717 GNY262153:GNY262202 GNY262204:GNY262253 GNY327689:GNY327738 GNY327740:GNY327789 GNY393225:GNY393274 GNY393276:GNY393325 GNY458761:GNY458810 GNY458812:GNY458861 GNY524297:GNY524346 GNY524348:GNY524397 GNY589833:GNY589882 GNY589884:GNY589933 GNY655369:GNY655418 GNY655420:GNY655469 GNY720905:GNY720954 GNY720956:GNY721005 GNY786441:GNY786490 GNY786492:GNY786541 GNY851977:GNY852026 GNY852028:GNY852077 GNY917513:GNY917562 GNY917564:GNY917613 GNY983049:GNY983098 GNY983100:GNY983149 GXU13:GXU38 GXU40:GXU96 GXU65545:GXU65594 GXU65596:GXU65645 GXU131081:GXU131130 GXU131132:GXU131181 GXU196617:GXU196666 GXU196668:GXU196717 GXU262153:GXU262202 GXU262204:GXU262253 GXU327689:GXU327738 GXU327740:GXU327789 GXU393225:GXU393274 GXU393276:GXU393325 GXU458761:GXU458810 GXU458812:GXU458861 GXU524297:GXU524346 GXU524348:GXU524397 GXU589833:GXU589882 GXU589884:GXU589933 GXU655369:GXU655418 GXU655420:GXU655469 GXU720905:GXU720954 GXU720956:GXU721005 GXU786441:GXU786490 GXU786492:GXU786541 GXU851977:GXU852026 GXU852028:GXU852077 GXU917513:GXU917562 GXU917564:GXU917613 GXU983049:GXU983098 GXU983100:GXU983149 HHQ13:HHQ38 HHQ40:HHQ96 HHQ65545:HHQ65594 HHQ65596:HHQ65645 HHQ131081:HHQ131130 HHQ131132:HHQ131181 HHQ196617:HHQ196666 HHQ196668:HHQ196717 HHQ262153:HHQ262202 HHQ262204:HHQ262253 HHQ327689:HHQ327738 HHQ327740:HHQ327789 HHQ393225:HHQ393274 HHQ393276:HHQ393325 HHQ458761:HHQ458810 HHQ458812:HHQ458861 HHQ524297:HHQ524346 HHQ524348:HHQ524397 HHQ589833:HHQ589882 HHQ589884:HHQ589933 HHQ655369:HHQ655418 HHQ655420:HHQ655469 HHQ720905:HHQ720954 HHQ720956:HHQ721005 HHQ786441:HHQ786490 HHQ786492:HHQ786541 HHQ851977:HHQ852026 HHQ852028:HHQ852077 HHQ917513:HHQ917562 HHQ917564:HHQ917613 HHQ983049:HHQ983098 HHQ983100:HHQ983149 HRM13:HRM38 HRM40:HRM96 HRM65545:HRM65594 HRM65596:HRM65645 HRM131081:HRM131130 HRM131132:HRM131181 HRM196617:HRM196666 HRM196668:HRM196717 HRM262153:HRM262202 HRM262204:HRM262253 HRM327689:HRM327738 HRM327740:HRM327789 HRM393225:HRM393274 HRM393276:HRM393325 HRM458761:HRM458810 HRM458812:HRM458861 HRM524297:HRM524346 HRM524348:HRM524397 HRM589833:HRM589882 HRM589884:HRM589933 HRM655369:HRM655418 HRM655420:HRM655469 HRM720905:HRM720954 HRM720956:HRM721005 HRM786441:HRM786490 HRM786492:HRM786541 HRM851977:HRM852026 HRM852028:HRM852077 HRM917513:HRM917562 HRM917564:HRM917613 HRM983049:HRM983098 HRM983100:HRM983149 IBI13:IBI38 IBI40:IBI96 IBI65545:IBI65594 IBI65596:IBI65645 IBI131081:IBI131130 IBI131132:IBI131181 IBI196617:IBI196666 IBI196668:IBI196717 IBI262153:IBI262202 IBI262204:IBI262253 IBI327689:IBI327738 IBI327740:IBI327789 IBI393225:IBI393274 IBI393276:IBI393325 IBI458761:IBI458810 IBI458812:IBI458861 IBI524297:IBI524346 IBI524348:IBI524397 IBI589833:IBI589882 IBI589884:IBI589933 IBI655369:IBI655418 IBI655420:IBI655469 IBI720905:IBI720954 IBI720956:IBI721005 IBI786441:IBI786490 IBI786492:IBI786541 IBI851977:IBI852026 IBI852028:IBI852077 IBI917513:IBI917562 IBI917564:IBI917613 IBI983049:IBI983098 IBI983100:IBI983149 ILE13:ILE38 ILE40:ILE96 ILE65545:ILE65594 ILE65596:ILE65645 ILE131081:ILE131130 ILE131132:ILE131181 ILE196617:ILE196666 ILE196668:ILE196717 ILE262153:ILE262202 ILE262204:ILE262253 ILE327689:ILE327738 ILE327740:ILE327789 ILE393225:ILE393274 ILE393276:ILE393325 ILE458761:ILE458810 ILE458812:ILE458861 ILE524297:ILE524346 ILE524348:ILE524397 ILE589833:ILE589882 ILE589884:ILE589933 ILE655369:ILE655418 ILE655420:ILE655469 ILE720905:ILE720954 ILE720956:ILE721005 ILE786441:ILE786490 ILE786492:ILE786541 ILE851977:ILE852026 ILE852028:ILE852077 ILE917513:ILE917562 ILE917564:ILE917613 ILE983049:ILE983098 ILE983100:ILE983149 IVA13:IVA38 IVA40:IVA96 IVA65545:IVA65594 IVA65596:IVA65645 IVA131081:IVA131130 IVA131132:IVA131181 IVA196617:IVA196666 IVA196668:IVA196717 IVA262153:IVA262202 IVA262204:IVA262253 IVA327689:IVA327738 IVA327740:IVA327789 IVA393225:IVA393274 IVA393276:IVA393325 IVA458761:IVA458810 IVA458812:IVA458861 IVA524297:IVA524346 IVA524348:IVA524397 IVA589833:IVA589882 IVA589884:IVA589933 IVA655369:IVA655418 IVA655420:IVA655469 IVA720905:IVA720954 IVA720956:IVA721005 IVA786441:IVA786490 IVA786492:IVA786541 IVA851977:IVA852026 IVA852028:IVA852077 IVA917513:IVA917562 IVA917564:IVA917613 IVA983049:IVA983098 IVA983100:IVA983149 JEW13:JEW38 JEW40:JEW96 JEW65545:JEW65594 JEW65596:JEW65645 JEW131081:JEW131130 JEW131132:JEW131181 JEW196617:JEW196666 JEW196668:JEW196717 JEW262153:JEW262202 JEW262204:JEW262253 JEW327689:JEW327738 JEW327740:JEW327789 JEW393225:JEW393274 JEW393276:JEW393325 JEW458761:JEW458810 JEW458812:JEW458861 JEW524297:JEW524346 JEW524348:JEW524397 JEW589833:JEW589882 JEW589884:JEW589933 JEW655369:JEW655418 JEW655420:JEW655469 JEW720905:JEW720954 JEW720956:JEW721005 JEW786441:JEW786490 JEW786492:JEW786541 JEW851977:JEW852026 JEW852028:JEW852077 JEW917513:JEW917562 JEW917564:JEW917613 JEW983049:JEW983098 JEW983100:JEW983149 JOS13:JOS38 JOS40:JOS96 JOS65545:JOS65594 JOS65596:JOS65645 JOS131081:JOS131130 JOS131132:JOS131181 JOS196617:JOS196666 JOS196668:JOS196717 JOS262153:JOS262202 JOS262204:JOS262253 JOS327689:JOS327738 JOS327740:JOS327789 JOS393225:JOS393274 JOS393276:JOS393325 JOS458761:JOS458810 JOS458812:JOS458861 JOS524297:JOS524346 JOS524348:JOS524397 JOS589833:JOS589882 JOS589884:JOS589933 JOS655369:JOS655418 JOS655420:JOS655469 JOS720905:JOS720954 JOS720956:JOS721005 JOS786441:JOS786490 JOS786492:JOS786541 JOS851977:JOS852026 JOS852028:JOS852077 JOS917513:JOS917562 JOS917564:JOS917613 JOS983049:JOS983098 JOS983100:JOS983149 JYO13:JYO38 JYO40:JYO96 JYO65545:JYO65594 JYO65596:JYO65645 JYO131081:JYO131130 JYO131132:JYO131181 JYO196617:JYO196666 JYO196668:JYO196717 JYO262153:JYO262202 JYO262204:JYO262253 JYO327689:JYO327738 JYO327740:JYO327789 JYO393225:JYO393274 JYO393276:JYO393325 JYO458761:JYO458810 JYO458812:JYO458861 JYO524297:JYO524346 JYO524348:JYO524397 JYO589833:JYO589882 JYO589884:JYO589933 JYO655369:JYO655418 JYO655420:JYO655469 JYO720905:JYO720954 JYO720956:JYO721005 JYO786441:JYO786490 JYO786492:JYO786541 JYO851977:JYO852026 JYO852028:JYO852077 JYO917513:JYO917562 JYO917564:JYO917613 JYO983049:JYO983098 JYO983100:JYO983149 KIK13:KIK38 KIK40:KIK96 KIK65545:KIK65594 KIK65596:KIK65645 KIK131081:KIK131130 KIK131132:KIK131181 KIK196617:KIK196666 KIK196668:KIK196717 KIK262153:KIK262202 KIK262204:KIK262253 KIK327689:KIK327738 KIK327740:KIK327789 KIK393225:KIK393274 KIK393276:KIK393325 KIK458761:KIK458810 KIK458812:KIK458861 KIK524297:KIK524346 KIK524348:KIK524397 KIK589833:KIK589882 KIK589884:KIK589933 KIK655369:KIK655418 KIK655420:KIK655469 KIK720905:KIK720954 KIK720956:KIK721005 KIK786441:KIK786490 KIK786492:KIK786541 KIK851977:KIK852026 KIK852028:KIK852077 KIK917513:KIK917562 KIK917564:KIK917613 KIK983049:KIK983098 KIK983100:KIK983149 KSG13:KSG38 KSG40:KSG96 KSG65545:KSG65594 KSG65596:KSG65645 KSG131081:KSG131130 KSG131132:KSG131181 KSG196617:KSG196666 KSG196668:KSG196717 KSG262153:KSG262202 KSG262204:KSG262253 KSG327689:KSG327738 KSG327740:KSG327789 KSG393225:KSG393274 KSG393276:KSG393325 KSG458761:KSG458810 KSG458812:KSG458861 KSG524297:KSG524346 KSG524348:KSG524397 KSG589833:KSG589882 KSG589884:KSG589933 KSG655369:KSG655418 KSG655420:KSG655469 KSG720905:KSG720954 KSG720956:KSG721005 KSG786441:KSG786490 KSG786492:KSG786541 KSG851977:KSG852026 KSG852028:KSG852077 KSG917513:KSG917562 KSG917564:KSG917613 KSG983049:KSG983098 KSG983100:KSG983149 LCC13:LCC38 LCC40:LCC96 LCC65545:LCC65594 LCC65596:LCC65645 LCC131081:LCC131130 LCC131132:LCC131181 LCC196617:LCC196666 LCC196668:LCC196717 LCC262153:LCC262202 LCC262204:LCC262253 LCC327689:LCC327738 LCC327740:LCC327789 LCC393225:LCC393274 LCC393276:LCC393325 LCC458761:LCC458810 LCC458812:LCC458861 LCC524297:LCC524346 LCC524348:LCC524397 LCC589833:LCC589882 LCC589884:LCC589933 LCC655369:LCC655418 LCC655420:LCC655469 LCC720905:LCC720954 LCC720956:LCC721005 LCC786441:LCC786490 LCC786492:LCC786541 LCC851977:LCC852026 LCC852028:LCC852077 LCC917513:LCC917562 LCC917564:LCC917613 LCC983049:LCC983098 LCC983100:LCC983149 LLY13:LLY38 LLY40:LLY96 LLY65545:LLY65594 LLY65596:LLY65645 LLY131081:LLY131130 LLY131132:LLY131181 LLY196617:LLY196666 LLY196668:LLY196717 LLY262153:LLY262202 LLY262204:LLY262253 LLY327689:LLY327738 LLY327740:LLY327789 LLY393225:LLY393274 LLY393276:LLY393325 LLY458761:LLY458810 LLY458812:LLY458861 LLY524297:LLY524346 LLY524348:LLY524397 LLY589833:LLY589882 LLY589884:LLY589933 LLY655369:LLY655418 LLY655420:LLY655469 LLY720905:LLY720954 LLY720956:LLY721005 LLY786441:LLY786490 LLY786492:LLY786541 LLY851977:LLY852026 LLY852028:LLY852077 LLY917513:LLY917562 LLY917564:LLY917613 LLY983049:LLY983098 LLY983100:LLY983149 LVU13:LVU38 LVU40:LVU96 LVU65545:LVU65594 LVU65596:LVU65645 LVU131081:LVU131130 LVU131132:LVU131181 LVU196617:LVU196666 LVU196668:LVU196717 LVU262153:LVU262202 LVU262204:LVU262253 LVU327689:LVU327738 LVU327740:LVU327789 LVU393225:LVU393274 LVU393276:LVU393325 LVU458761:LVU458810 LVU458812:LVU458861 LVU524297:LVU524346 LVU524348:LVU524397 LVU589833:LVU589882 LVU589884:LVU589933 LVU655369:LVU655418 LVU655420:LVU655469 LVU720905:LVU720954 LVU720956:LVU721005 LVU786441:LVU786490 LVU786492:LVU786541 LVU851977:LVU852026 LVU852028:LVU852077 LVU917513:LVU917562 LVU917564:LVU917613 LVU983049:LVU983098 LVU983100:LVU983149 MFQ13:MFQ38 MFQ40:MFQ96 MFQ65545:MFQ65594 MFQ65596:MFQ65645 MFQ131081:MFQ131130 MFQ131132:MFQ131181 MFQ196617:MFQ196666 MFQ196668:MFQ196717 MFQ262153:MFQ262202 MFQ262204:MFQ262253 MFQ327689:MFQ327738 MFQ327740:MFQ327789 MFQ393225:MFQ393274 MFQ393276:MFQ393325 MFQ458761:MFQ458810 MFQ458812:MFQ458861 MFQ524297:MFQ524346 MFQ524348:MFQ524397 MFQ589833:MFQ589882 MFQ589884:MFQ589933 MFQ655369:MFQ655418 MFQ655420:MFQ655469 MFQ720905:MFQ720954 MFQ720956:MFQ721005 MFQ786441:MFQ786490 MFQ786492:MFQ786541 MFQ851977:MFQ852026 MFQ852028:MFQ852077 MFQ917513:MFQ917562 MFQ917564:MFQ917613 MFQ983049:MFQ983098 MFQ983100:MFQ983149 MPM13:MPM38 MPM40:MPM96 MPM65545:MPM65594 MPM65596:MPM65645 MPM131081:MPM131130 MPM131132:MPM131181 MPM196617:MPM196666 MPM196668:MPM196717 MPM262153:MPM262202 MPM262204:MPM262253 MPM327689:MPM327738 MPM327740:MPM327789 MPM393225:MPM393274 MPM393276:MPM393325 MPM458761:MPM458810 MPM458812:MPM458861 MPM524297:MPM524346 MPM524348:MPM524397 MPM589833:MPM589882 MPM589884:MPM589933 MPM655369:MPM655418 MPM655420:MPM655469 MPM720905:MPM720954 MPM720956:MPM721005 MPM786441:MPM786490 MPM786492:MPM786541 MPM851977:MPM852026 MPM852028:MPM852077 MPM917513:MPM917562 MPM917564:MPM917613 MPM983049:MPM983098 MPM983100:MPM983149 MZI13:MZI38 MZI40:MZI96 MZI65545:MZI65594 MZI65596:MZI65645 MZI131081:MZI131130 MZI131132:MZI131181 MZI196617:MZI196666 MZI196668:MZI196717 MZI262153:MZI262202 MZI262204:MZI262253 MZI327689:MZI327738 MZI327740:MZI327789 MZI393225:MZI393274 MZI393276:MZI393325 MZI458761:MZI458810 MZI458812:MZI458861 MZI524297:MZI524346 MZI524348:MZI524397 MZI589833:MZI589882 MZI589884:MZI589933 MZI655369:MZI655418 MZI655420:MZI655469 MZI720905:MZI720954 MZI720956:MZI721005 MZI786441:MZI786490 MZI786492:MZI786541 MZI851977:MZI852026 MZI852028:MZI852077 MZI917513:MZI917562 MZI917564:MZI917613 MZI983049:MZI983098 MZI983100:MZI983149 NJE13:NJE38 NJE40:NJE96 NJE65545:NJE65594 NJE65596:NJE65645 NJE131081:NJE131130 NJE131132:NJE131181 NJE196617:NJE196666 NJE196668:NJE196717 NJE262153:NJE262202 NJE262204:NJE262253 NJE327689:NJE327738 NJE327740:NJE327789 NJE393225:NJE393274 NJE393276:NJE393325 NJE458761:NJE458810 NJE458812:NJE458861 NJE524297:NJE524346 NJE524348:NJE524397 NJE589833:NJE589882 NJE589884:NJE589933 NJE655369:NJE655418 NJE655420:NJE655469 NJE720905:NJE720954 NJE720956:NJE721005 NJE786441:NJE786490 NJE786492:NJE786541 NJE851977:NJE852026 NJE852028:NJE852077 NJE917513:NJE917562 NJE917564:NJE917613 NJE983049:NJE983098 NJE983100:NJE983149 NTA13:NTA38 NTA40:NTA96 NTA65545:NTA65594 NTA65596:NTA65645 NTA131081:NTA131130 NTA131132:NTA131181 NTA196617:NTA196666 NTA196668:NTA196717 NTA262153:NTA262202 NTA262204:NTA262253 NTA327689:NTA327738 NTA327740:NTA327789 NTA393225:NTA393274 NTA393276:NTA393325 NTA458761:NTA458810 NTA458812:NTA458861 NTA524297:NTA524346 NTA524348:NTA524397 NTA589833:NTA589882 NTA589884:NTA589933 NTA655369:NTA655418 NTA655420:NTA655469 NTA720905:NTA720954 NTA720956:NTA721005 NTA786441:NTA786490 NTA786492:NTA786541 NTA851977:NTA852026 NTA852028:NTA852077 NTA917513:NTA917562 NTA917564:NTA917613 NTA983049:NTA983098 NTA983100:NTA983149 OCW13:OCW38 OCW40:OCW96 OCW65545:OCW65594 OCW65596:OCW65645 OCW131081:OCW131130 OCW131132:OCW131181 OCW196617:OCW196666 OCW196668:OCW196717 OCW262153:OCW262202 OCW262204:OCW262253 OCW327689:OCW327738 OCW327740:OCW327789 OCW393225:OCW393274 OCW393276:OCW393325 OCW458761:OCW458810 OCW458812:OCW458861 OCW524297:OCW524346 OCW524348:OCW524397 OCW589833:OCW589882 OCW589884:OCW589933 OCW655369:OCW655418 OCW655420:OCW655469 OCW720905:OCW720954 OCW720956:OCW721005 OCW786441:OCW786490 OCW786492:OCW786541 OCW851977:OCW852026 OCW852028:OCW852077 OCW917513:OCW917562 OCW917564:OCW917613 OCW983049:OCW983098 OCW983100:OCW983149 OMS13:OMS38 OMS40:OMS96 OMS65545:OMS65594 OMS65596:OMS65645 OMS131081:OMS131130 OMS131132:OMS131181 OMS196617:OMS196666 OMS196668:OMS196717 OMS262153:OMS262202 OMS262204:OMS262253 OMS327689:OMS327738 OMS327740:OMS327789 OMS393225:OMS393274 OMS393276:OMS393325 OMS458761:OMS458810 OMS458812:OMS458861 OMS524297:OMS524346 OMS524348:OMS524397 OMS589833:OMS589882 OMS589884:OMS589933 OMS655369:OMS655418 OMS655420:OMS655469 OMS720905:OMS720954 OMS720956:OMS721005 OMS786441:OMS786490 OMS786492:OMS786541 OMS851977:OMS852026 OMS852028:OMS852077 OMS917513:OMS917562 OMS917564:OMS917613 OMS983049:OMS983098 OMS983100:OMS983149 OWO13:OWO38 OWO40:OWO96 OWO65545:OWO65594 OWO65596:OWO65645 OWO131081:OWO131130 OWO131132:OWO131181 OWO196617:OWO196666 OWO196668:OWO196717 OWO262153:OWO262202 OWO262204:OWO262253 OWO327689:OWO327738 OWO327740:OWO327789 OWO393225:OWO393274 OWO393276:OWO393325 OWO458761:OWO458810 OWO458812:OWO458861 OWO524297:OWO524346 OWO524348:OWO524397 OWO589833:OWO589882 OWO589884:OWO589933 OWO655369:OWO655418 OWO655420:OWO655469 OWO720905:OWO720954 OWO720956:OWO721005 OWO786441:OWO786490 OWO786492:OWO786541 OWO851977:OWO852026 OWO852028:OWO852077 OWO917513:OWO917562 OWO917564:OWO917613 OWO983049:OWO983098 OWO983100:OWO983149 PGK13:PGK38 PGK40:PGK96 PGK65545:PGK65594 PGK65596:PGK65645 PGK131081:PGK131130 PGK131132:PGK131181 PGK196617:PGK196666 PGK196668:PGK196717 PGK262153:PGK262202 PGK262204:PGK262253 PGK327689:PGK327738 PGK327740:PGK327789 PGK393225:PGK393274 PGK393276:PGK393325 PGK458761:PGK458810 PGK458812:PGK458861 PGK524297:PGK524346 PGK524348:PGK524397 PGK589833:PGK589882 PGK589884:PGK589933 PGK655369:PGK655418 PGK655420:PGK655469 PGK720905:PGK720954 PGK720956:PGK721005 PGK786441:PGK786490 PGK786492:PGK786541 PGK851977:PGK852026 PGK852028:PGK852077 PGK917513:PGK917562 PGK917564:PGK917613 PGK983049:PGK983098 PGK983100:PGK983149 PQG13:PQG38 PQG40:PQG96 PQG65545:PQG65594 PQG65596:PQG65645 PQG131081:PQG131130 PQG131132:PQG131181 PQG196617:PQG196666 PQG196668:PQG196717 PQG262153:PQG262202 PQG262204:PQG262253 PQG327689:PQG327738 PQG327740:PQG327789 PQG393225:PQG393274 PQG393276:PQG393325 PQG458761:PQG458810 PQG458812:PQG458861 PQG524297:PQG524346 PQG524348:PQG524397 PQG589833:PQG589882 PQG589884:PQG589933 PQG655369:PQG655418 PQG655420:PQG655469 PQG720905:PQG720954 PQG720956:PQG721005 PQG786441:PQG786490 PQG786492:PQG786541 PQG851977:PQG852026 PQG852028:PQG852077 PQG917513:PQG917562 PQG917564:PQG917613 PQG983049:PQG983098 PQG983100:PQG983149 QAC13:QAC38 QAC40:QAC96 QAC65545:QAC65594 QAC65596:QAC65645 QAC131081:QAC131130 QAC131132:QAC131181 QAC196617:QAC196666 QAC196668:QAC196717 QAC262153:QAC262202 QAC262204:QAC262253 QAC327689:QAC327738 QAC327740:QAC327789 QAC393225:QAC393274 QAC393276:QAC393325 QAC458761:QAC458810 QAC458812:QAC458861 QAC524297:QAC524346 QAC524348:QAC524397 QAC589833:QAC589882 QAC589884:QAC589933 QAC655369:QAC655418 QAC655420:QAC655469 QAC720905:QAC720954 QAC720956:QAC721005 QAC786441:QAC786490 QAC786492:QAC786541 QAC851977:QAC852026 QAC852028:QAC852077 QAC917513:QAC917562 QAC917564:QAC917613 QAC983049:QAC983098 QAC983100:QAC983149 QJY13:QJY38 QJY40:QJY96 QJY65545:QJY65594 QJY65596:QJY65645 QJY131081:QJY131130 QJY131132:QJY131181 QJY196617:QJY196666 QJY196668:QJY196717 QJY262153:QJY262202 QJY262204:QJY262253 QJY327689:QJY327738 QJY327740:QJY327789 QJY393225:QJY393274 QJY393276:QJY393325 QJY458761:QJY458810 QJY458812:QJY458861 QJY524297:QJY524346 QJY524348:QJY524397 QJY589833:QJY589882 QJY589884:QJY589933 QJY655369:QJY655418 QJY655420:QJY655469 QJY720905:QJY720954 QJY720956:QJY721005 QJY786441:QJY786490 QJY786492:QJY786541 QJY851977:QJY852026 QJY852028:QJY852077 QJY917513:QJY917562 QJY917564:QJY917613 QJY983049:QJY983098 QJY983100:QJY983149 QTU13:QTU38 QTU40:QTU96 QTU65545:QTU65594 QTU65596:QTU65645 QTU131081:QTU131130 QTU131132:QTU131181 QTU196617:QTU196666 QTU196668:QTU196717 QTU262153:QTU262202 QTU262204:QTU262253 QTU327689:QTU327738 QTU327740:QTU327789 QTU393225:QTU393274 QTU393276:QTU393325 QTU458761:QTU458810 QTU458812:QTU458861 QTU524297:QTU524346 QTU524348:QTU524397 QTU589833:QTU589882 QTU589884:QTU589933 QTU655369:QTU655418 QTU655420:QTU655469 QTU720905:QTU720954 QTU720956:QTU721005 QTU786441:QTU786490 QTU786492:QTU786541 QTU851977:QTU852026 QTU852028:QTU852077 QTU917513:QTU917562 QTU917564:QTU917613 QTU983049:QTU983098 QTU983100:QTU983149 RDQ13:RDQ38 RDQ40:RDQ96 RDQ65545:RDQ65594 RDQ65596:RDQ65645 RDQ131081:RDQ131130 RDQ131132:RDQ131181 RDQ196617:RDQ196666 RDQ196668:RDQ196717 RDQ262153:RDQ262202 RDQ262204:RDQ262253 RDQ327689:RDQ327738 RDQ327740:RDQ327789 RDQ393225:RDQ393274 RDQ393276:RDQ393325 RDQ458761:RDQ458810 RDQ458812:RDQ458861 RDQ524297:RDQ524346 RDQ524348:RDQ524397 RDQ589833:RDQ589882 RDQ589884:RDQ589933 RDQ655369:RDQ655418 RDQ655420:RDQ655469 RDQ720905:RDQ720954 RDQ720956:RDQ721005 RDQ786441:RDQ786490 RDQ786492:RDQ786541 RDQ851977:RDQ852026 RDQ852028:RDQ852077 RDQ917513:RDQ917562 RDQ917564:RDQ917613 RDQ983049:RDQ983098 RDQ983100:RDQ983149 RNM13:RNM38 RNM40:RNM96 RNM65545:RNM65594 RNM65596:RNM65645 RNM131081:RNM131130 RNM131132:RNM131181 RNM196617:RNM196666 RNM196668:RNM196717 RNM262153:RNM262202 RNM262204:RNM262253 RNM327689:RNM327738 RNM327740:RNM327789 RNM393225:RNM393274 RNM393276:RNM393325 RNM458761:RNM458810 RNM458812:RNM458861 RNM524297:RNM524346 RNM524348:RNM524397 RNM589833:RNM589882 RNM589884:RNM589933 RNM655369:RNM655418 RNM655420:RNM655469 RNM720905:RNM720954 RNM720956:RNM721005 RNM786441:RNM786490 RNM786492:RNM786541 RNM851977:RNM852026 RNM852028:RNM852077 RNM917513:RNM917562 RNM917564:RNM917613 RNM983049:RNM983098 RNM983100:RNM983149 RXI13:RXI38 RXI40:RXI96 RXI65545:RXI65594 RXI65596:RXI65645 RXI131081:RXI131130 RXI131132:RXI131181 RXI196617:RXI196666 RXI196668:RXI196717 RXI262153:RXI262202 RXI262204:RXI262253 RXI327689:RXI327738 RXI327740:RXI327789 RXI393225:RXI393274 RXI393276:RXI393325 RXI458761:RXI458810 RXI458812:RXI458861 RXI524297:RXI524346 RXI524348:RXI524397 RXI589833:RXI589882 RXI589884:RXI589933 RXI655369:RXI655418 RXI655420:RXI655469 RXI720905:RXI720954 RXI720956:RXI721005 RXI786441:RXI786490 RXI786492:RXI786541 RXI851977:RXI852026 RXI852028:RXI852077 RXI917513:RXI917562 RXI917564:RXI917613 RXI983049:RXI983098 RXI983100:RXI983149 SHE13:SHE38 SHE40:SHE96 SHE65545:SHE65594 SHE65596:SHE65645 SHE131081:SHE131130 SHE131132:SHE131181 SHE196617:SHE196666 SHE196668:SHE196717 SHE262153:SHE262202 SHE262204:SHE262253 SHE327689:SHE327738 SHE327740:SHE327789 SHE393225:SHE393274 SHE393276:SHE393325 SHE458761:SHE458810 SHE458812:SHE458861 SHE524297:SHE524346 SHE524348:SHE524397 SHE589833:SHE589882 SHE589884:SHE589933 SHE655369:SHE655418 SHE655420:SHE655469 SHE720905:SHE720954 SHE720956:SHE721005 SHE786441:SHE786490 SHE786492:SHE786541 SHE851977:SHE852026 SHE852028:SHE852077 SHE917513:SHE917562 SHE917564:SHE917613 SHE983049:SHE983098 SHE983100:SHE983149 SRA13:SRA38 SRA40:SRA96 SRA65545:SRA65594 SRA65596:SRA65645 SRA131081:SRA131130 SRA131132:SRA131181 SRA196617:SRA196666 SRA196668:SRA196717 SRA262153:SRA262202 SRA262204:SRA262253 SRA327689:SRA327738 SRA327740:SRA327789 SRA393225:SRA393274 SRA393276:SRA393325 SRA458761:SRA458810 SRA458812:SRA458861 SRA524297:SRA524346 SRA524348:SRA524397 SRA589833:SRA589882 SRA589884:SRA589933 SRA655369:SRA655418 SRA655420:SRA655469 SRA720905:SRA720954 SRA720956:SRA721005 SRA786441:SRA786490 SRA786492:SRA786541 SRA851977:SRA852026 SRA852028:SRA852077 SRA917513:SRA917562 SRA917564:SRA917613 SRA983049:SRA983098 SRA983100:SRA983149 TAW13:TAW38 TAW40:TAW96 TAW65545:TAW65594 TAW65596:TAW65645 TAW131081:TAW131130 TAW131132:TAW131181 TAW196617:TAW196666 TAW196668:TAW196717 TAW262153:TAW262202 TAW262204:TAW262253 TAW327689:TAW327738 TAW327740:TAW327789 TAW393225:TAW393274 TAW393276:TAW393325 TAW458761:TAW458810 TAW458812:TAW458861 TAW524297:TAW524346 TAW524348:TAW524397 TAW589833:TAW589882 TAW589884:TAW589933 TAW655369:TAW655418 TAW655420:TAW655469 TAW720905:TAW720954 TAW720956:TAW721005 TAW786441:TAW786490 TAW786492:TAW786541 TAW851977:TAW852026 TAW852028:TAW852077 TAW917513:TAW917562 TAW917564:TAW917613 TAW983049:TAW983098 TAW983100:TAW983149 TKS13:TKS38 TKS40:TKS96 TKS65545:TKS65594 TKS65596:TKS65645 TKS131081:TKS131130 TKS131132:TKS131181 TKS196617:TKS196666 TKS196668:TKS196717 TKS262153:TKS262202 TKS262204:TKS262253 TKS327689:TKS327738 TKS327740:TKS327789 TKS393225:TKS393274 TKS393276:TKS393325 TKS458761:TKS458810 TKS458812:TKS458861 TKS524297:TKS524346 TKS524348:TKS524397 TKS589833:TKS589882 TKS589884:TKS589933 TKS655369:TKS655418 TKS655420:TKS655469 TKS720905:TKS720954 TKS720956:TKS721005 TKS786441:TKS786490 TKS786492:TKS786541 TKS851977:TKS852026 TKS852028:TKS852077 TKS917513:TKS917562 TKS917564:TKS917613 TKS983049:TKS983098 TKS983100:TKS983149 TUO13:TUO38 TUO40:TUO96 TUO65545:TUO65594 TUO65596:TUO65645 TUO131081:TUO131130 TUO131132:TUO131181 TUO196617:TUO196666 TUO196668:TUO196717 TUO262153:TUO262202 TUO262204:TUO262253 TUO327689:TUO327738 TUO327740:TUO327789 TUO393225:TUO393274 TUO393276:TUO393325 TUO458761:TUO458810 TUO458812:TUO458861 TUO524297:TUO524346 TUO524348:TUO524397 TUO589833:TUO589882 TUO589884:TUO589933 TUO655369:TUO655418 TUO655420:TUO655469 TUO720905:TUO720954 TUO720956:TUO721005 TUO786441:TUO786490 TUO786492:TUO786541 TUO851977:TUO852026 TUO852028:TUO852077 TUO917513:TUO917562 TUO917564:TUO917613 TUO983049:TUO983098 TUO983100:TUO983149 UEK13:UEK38 UEK40:UEK96 UEK65545:UEK65594 UEK65596:UEK65645 UEK131081:UEK131130 UEK131132:UEK131181 UEK196617:UEK196666 UEK196668:UEK196717 UEK262153:UEK262202 UEK262204:UEK262253 UEK327689:UEK327738 UEK327740:UEK327789 UEK393225:UEK393274 UEK393276:UEK393325 UEK458761:UEK458810 UEK458812:UEK458861 UEK524297:UEK524346 UEK524348:UEK524397 UEK589833:UEK589882 UEK589884:UEK589933 UEK655369:UEK655418 UEK655420:UEK655469 UEK720905:UEK720954 UEK720956:UEK721005 UEK786441:UEK786490 UEK786492:UEK786541 UEK851977:UEK852026 UEK852028:UEK852077 UEK917513:UEK917562 UEK917564:UEK917613 UEK983049:UEK983098 UEK983100:UEK983149 UOG13:UOG38 UOG40:UOG96 UOG65545:UOG65594 UOG65596:UOG65645 UOG131081:UOG131130 UOG131132:UOG131181 UOG196617:UOG196666 UOG196668:UOG196717 UOG262153:UOG262202 UOG262204:UOG262253 UOG327689:UOG327738 UOG327740:UOG327789 UOG393225:UOG393274 UOG393276:UOG393325 UOG458761:UOG458810 UOG458812:UOG458861 UOG524297:UOG524346 UOG524348:UOG524397 UOG589833:UOG589882 UOG589884:UOG589933 UOG655369:UOG655418 UOG655420:UOG655469 UOG720905:UOG720954 UOG720956:UOG721005 UOG786441:UOG786490 UOG786492:UOG786541 UOG851977:UOG852026 UOG852028:UOG852077 UOG917513:UOG917562 UOG917564:UOG917613 UOG983049:UOG983098 UOG983100:UOG983149 UYC13:UYC38 UYC40:UYC96 UYC65545:UYC65594 UYC65596:UYC65645 UYC131081:UYC131130 UYC131132:UYC131181 UYC196617:UYC196666 UYC196668:UYC196717 UYC262153:UYC262202 UYC262204:UYC262253 UYC327689:UYC327738 UYC327740:UYC327789 UYC393225:UYC393274 UYC393276:UYC393325 UYC458761:UYC458810 UYC458812:UYC458861 UYC524297:UYC524346 UYC524348:UYC524397 UYC589833:UYC589882 UYC589884:UYC589933 UYC655369:UYC655418 UYC655420:UYC655469 UYC720905:UYC720954 UYC720956:UYC721005 UYC786441:UYC786490 UYC786492:UYC786541 UYC851977:UYC852026 UYC852028:UYC852077 UYC917513:UYC917562 UYC917564:UYC917613 UYC983049:UYC983098 UYC983100:UYC983149 VHY13:VHY38 VHY40:VHY96 VHY65545:VHY65594 VHY65596:VHY65645 VHY131081:VHY131130 VHY131132:VHY131181 VHY196617:VHY196666 VHY196668:VHY196717 VHY262153:VHY262202 VHY262204:VHY262253 VHY327689:VHY327738 VHY327740:VHY327789 VHY393225:VHY393274 VHY393276:VHY393325 VHY458761:VHY458810 VHY458812:VHY458861 VHY524297:VHY524346 VHY524348:VHY524397 VHY589833:VHY589882 VHY589884:VHY589933 VHY655369:VHY655418 VHY655420:VHY655469 VHY720905:VHY720954 VHY720956:VHY721005 VHY786441:VHY786490 VHY786492:VHY786541 VHY851977:VHY852026 VHY852028:VHY852077 VHY917513:VHY917562 VHY917564:VHY917613 VHY983049:VHY983098 VHY983100:VHY983149 VRU13:VRU38 VRU40:VRU96 VRU65545:VRU65594 VRU65596:VRU65645 VRU131081:VRU131130 VRU131132:VRU131181 VRU196617:VRU196666 VRU196668:VRU196717 VRU262153:VRU262202 VRU262204:VRU262253 VRU327689:VRU327738 VRU327740:VRU327789 VRU393225:VRU393274 VRU393276:VRU393325 VRU458761:VRU458810 VRU458812:VRU458861 VRU524297:VRU524346 VRU524348:VRU524397 VRU589833:VRU589882 VRU589884:VRU589933 VRU655369:VRU655418 VRU655420:VRU655469 VRU720905:VRU720954 VRU720956:VRU721005 VRU786441:VRU786490 VRU786492:VRU786541 VRU851977:VRU852026 VRU852028:VRU852077 VRU917513:VRU917562 VRU917564:VRU917613 VRU983049:VRU983098 VRU983100:VRU983149 WBQ13:WBQ38 WBQ40:WBQ96 WBQ65545:WBQ65594 WBQ65596:WBQ65645 WBQ131081:WBQ131130 WBQ131132:WBQ131181 WBQ196617:WBQ196666 WBQ196668:WBQ196717 WBQ262153:WBQ262202 WBQ262204:WBQ262253 WBQ327689:WBQ327738 WBQ327740:WBQ327789 WBQ393225:WBQ393274 WBQ393276:WBQ393325 WBQ458761:WBQ458810 WBQ458812:WBQ458861 WBQ524297:WBQ524346 WBQ524348:WBQ524397 WBQ589833:WBQ589882 WBQ589884:WBQ589933 WBQ655369:WBQ655418 WBQ655420:WBQ655469 WBQ720905:WBQ720954 WBQ720956:WBQ721005 WBQ786441:WBQ786490 WBQ786492:WBQ786541 WBQ851977:WBQ852026 WBQ852028:WBQ852077 WBQ917513:WBQ917562 WBQ917564:WBQ917613 WBQ983049:WBQ983098 WBQ983100:WBQ983149 WLM13:WLM38 WLM40:WLM96 WLM65545:WLM65594 WLM65596:WLM65645 WLM131081:WLM131130 WLM131132:WLM131181 WLM196617:WLM196666 WLM196668:WLM196717 WLM262153:WLM262202 WLM262204:WLM262253 WLM327689:WLM327738 WLM327740:WLM327789 WLM393225:WLM393274 WLM393276:WLM393325 WLM458761:WLM458810 WLM458812:WLM458861 WLM524297:WLM524346 WLM524348:WLM524397 WLM589833:WLM589882 WLM589884:WLM589933 WLM655369:WLM655418 WLM655420:WLM655469 WLM720905:WLM720954 WLM720956:WLM721005 WLM786441:WLM786490 WLM786492:WLM786541 WLM851977:WLM852026 WLM852028:WLM852077 WLM917513:WLM917562 WLM917564:WLM917613 WLM983049:WLM983098 WLM983100:WLM983149 WVI13:WVI38 WVI40:WVI96 WVI65545:WVI65594 WVI65596:WVI65645 WVI131081:WVI131130 WVI131132:WVI131181 WVI196617:WVI196666 WVI196668:WVI196717 WVI262153:WVI262202 WVI262204:WVI262253 WVI327689:WVI327738 WVI327740:WVI327789 WVI393225:WVI393274 WVI393276:WVI393325 WVI458761:WVI458810 WVI458812:WVI458861 WVI524297:WVI524346 WVI524348:WVI524397 WVI589833:WVI589882 WVI589884:WVI589933 WVI655369:WVI655418 WVI655420:WVI655469 WVI720905:WVI720954 WVI720956:WVI721005 WVI786441:WVI786490 WVI786492:WVI786541 WVI851977:WVI852026 WVI852028:WVI852077 WVI917513:WVI917562 WVI917564:WVI917613 WVI983049:WVI983098 WVI983100:WVI983149"/>
    <dataValidation type="whole" operator="lessThanOrEqual" allowBlank="1" showInputMessage="1" showErrorMessage="1" error="INPUT NUMBER LESS THAN OR EQUAL THE HIGHEST POSSIBLE SCORE" prompt="Input Raw Score" sqref="F65545:F65645 F131081:F131181 F196617:F196717 F262153:F262253 F327689:F327789 F393225:F393325 F458761:F458861 F524297:F524397 F589833:F589933 F655369:F655469 F720905:F721005 F786441:F786541 F851977:F852077 F917513:F917613 F983049:F983149 JA13:JA38 JA40:JA96 JA65545:JA65645 JA131081:JA131181 JA196617:JA196717 JA262153:JA262253 JA327689:JA327789 JA393225:JA393325 JA458761:JA458861 JA524297:JA524397 JA589833:JA589933 JA655369:JA655469 JA720905:JA721005 JA786441:JA786541 JA851977:JA852077 JA917513:JA917613 JA983049:JA983149 SW13:SW38 SW40:SW96 SW65545:SW65645 SW131081:SW131181 SW196617:SW196717 SW262153:SW262253 SW327689:SW327789 SW393225:SW393325 SW458761:SW458861 SW524297:SW524397 SW589833:SW589933 SW655369:SW655469 SW720905:SW721005 SW786441:SW786541 SW851977:SW852077 SW917513:SW917613 SW983049:SW983149 ACS13:ACS38 ACS40:ACS96 ACS65545:ACS65645 ACS131081:ACS131181 ACS196617:ACS196717 ACS262153:ACS262253 ACS327689:ACS327789 ACS393225:ACS393325 ACS458761:ACS458861 ACS524297:ACS524397 ACS589833:ACS589933 ACS655369:ACS655469 ACS720905:ACS721005 ACS786441:ACS786541 ACS851977:ACS852077 ACS917513:ACS917613 ACS983049:ACS983149 AMO13:AMO38 AMO40:AMO96 AMO65545:AMO65645 AMO131081:AMO131181 AMO196617:AMO196717 AMO262153:AMO262253 AMO327689:AMO327789 AMO393225:AMO393325 AMO458761:AMO458861 AMO524297:AMO524397 AMO589833:AMO589933 AMO655369:AMO655469 AMO720905:AMO721005 AMO786441:AMO786541 AMO851977:AMO852077 AMO917513:AMO917613 AMO983049:AMO983149 AWK13:AWK38 AWK40:AWK96 AWK65545:AWK65645 AWK131081:AWK131181 AWK196617:AWK196717 AWK262153:AWK262253 AWK327689:AWK327789 AWK393225:AWK393325 AWK458761:AWK458861 AWK524297:AWK524397 AWK589833:AWK589933 AWK655369:AWK655469 AWK720905:AWK721005 AWK786441:AWK786541 AWK851977:AWK852077 AWK917513:AWK917613 AWK983049:AWK983149 BGG13:BGG38 BGG40:BGG96 BGG65545:BGG65645 BGG131081:BGG131181 BGG196617:BGG196717 BGG262153:BGG262253 BGG327689:BGG327789 BGG393225:BGG393325 BGG458761:BGG458861 BGG524297:BGG524397 BGG589833:BGG589933 BGG655369:BGG655469 BGG720905:BGG721005 BGG786441:BGG786541 BGG851977:BGG852077 BGG917513:BGG917613 BGG983049:BGG983149 BQC13:BQC38 BQC40:BQC96 BQC65545:BQC65645 BQC131081:BQC131181 BQC196617:BQC196717 BQC262153:BQC262253 BQC327689:BQC327789 BQC393225:BQC393325 BQC458761:BQC458861 BQC524297:BQC524397 BQC589833:BQC589933 BQC655369:BQC655469 BQC720905:BQC721005 BQC786441:BQC786541 BQC851977:BQC852077 BQC917513:BQC917613 BQC983049:BQC983149 BZY13:BZY38 BZY40:BZY96 BZY65545:BZY65645 BZY131081:BZY131181 BZY196617:BZY196717 BZY262153:BZY262253 BZY327689:BZY327789 BZY393225:BZY393325 BZY458761:BZY458861 BZY524297:BZY524397 BZY589833:BZY589933 BZY655369:BZY655469 BZY720905:BZY721005 BZY786441:BZY786541 BZY851977:BZY852077 BZY917513:BZY917613 BZY983049:BZY983149 CJU13:CJU38 CJU40:CJU96 CJU65545:CJU65645 CJU131081:CJU131181 CJU196617:CJU196717 CJU262153:CJU262253 CJU327689:CJU327789 CJU393225:CJU393325 CJU458761:CJU458861 CJU524297:CJU524397 CJU589833:CJU589933 CJU655369:CJU655469 CJU720905:CJU721005 CJU786441:CJU786541 CJU851977:CJU852077 CJU917513:CJU917613 CJU983049:CJU983149 CTQ13:CTQ38 CTQ40:CTQ96 CTQ65545:CTQ65645 CTQ131081:CTQ131181 CTQ196617:CTQ196717 CTQ262153:CTQ262253 CTQ327689:CTQ327789 CTQ393225:CTQ393325 CTQ458761:CTQ458861 CTQ524297:CTQ524397 CTQ589833:CTQ589933 CTQ655369:CTQ655469 CTQ720905:CTQ721005 CTQ786441:CTQ786541 CTQ851977:CTQ852077 CTQ917513:CTQ917613 CTQ983049:CTQ983149 DDM13:DDM38 DDM40:DDM96 DDM65545:DDM65645 DDM131081:DDM131181 DDM196617:DDM196717 DDM262153:DDM262253 DDM327689:DDM327789 DDM393225:DDM393325 DDM458761:DDM458861 DDM524297:DDM524397 DDM589833:DDM589933 DDM655369:DDM655469 DDM720905:DDM721005 DDM786441:DDM786541 DDM851977:DDM852077 DDM917513:DDM917613 DDM983049:DDM983149 DNI13:DNI38 DNI40:DNI96 DNI65545:DNI65645 DNI131081:DNI131181 DNI196617:DNI196717 DNI262153:DNI262253 DNI327689:DNI327789 DNI393225:DNI393325 DNI458761:DNI458861 DNI524297:DNI524397 DNI589833:DNI589933 DNI655369:DNI655469 DNI720905:DNI721005 DNI786441:DNI786541 DNI851977:DNI852077 DNI917513:DNI917613 DNI983049:DNI983149 DXE13:DXE38 DXE40:DXE96 DXE65545:DXE65645 DXE131081:DXE131181 DXE196617:DXE196717 DXE262153:DXE262253 DXE327689:DXE327789 DXE393225:DXE393325 DXE458761:DXE458861 DXE524297:DXE524397 DXE589833:DXE589933 DXE655369:DXE655469 DXE720905:DXE721005 DXE786441:DXE786541 DXE851977:DXE852077 DXE917513:DXE917613 DXE983049:DXE983149 EHA13:EHA38 EHA40:EHA96 EHA65545:EHA65645 EHA131081:EHA131181 EHA196617:EHA196717 EHA262153:EHA262253 EHA327689:EHA327789 EHA393225:EHA393325 EHA458761:EHA458861 EHA524297:EHA524397 EHA589833:EHA589933 EHA655369:EHA655469 EHA720905:EHA721005 EHA786441:EHA786541 EHA851977:EHA852077 EHA917513:EHA917613 EHA983049:EHA983149 EQW13:EQW38 EQW40:EQW96 EQW65545:EQW65645 EQW131081:EQW131181 EQW196617:EQW196717 EQW262153:EQW262253 EQW327689:EQW327789 EQW393225:EQW393325 EQW458761:EQW458861 EQW524297:EQW524397 EQW589833:EQW589933 EQW655369:EQW655469 EQW720905:EQW721005 EQW786441:EQW786541 EQW851977:EQW852077 EQW917513:EQW917613 EQW983049:EQW983149 FAS13:FAS38 FAS40:FAS96 FAS65545:FAS65645 FAS131081:FAS131181 FAS196617:FAS196717 FAS262153:FAS262253 FAS327689:FAS327789 FAS393225:FAS393325 FAS458761:FAS458861 FAS524297:FAS524397 FAS589833:FAS589933 FAS655369:FAS655469 FAS720905:FAS721005 FAS786441:FAS786541 FAS851977:FAS852077 FAS917513:FAS917613 FAS983049:FAS983149 FKO13:FKO38 FKO40:FKO96 FKO65545:FKO65645 FKO131081:FKO131181 FKO196617:FKO196717 FKO262153:FKO262253 FKO327689:FKO327789 FKO393225:FKO393325 FKO458761:FKO458861 FKO524297:FKO524397 FKO589833:FKO589933 FKO655369:FKO655469 FKO720905:FKO721005 FKO786441:FKO786541 FKO851977:FKO852077 FKO917513:FKO917613 FKO983049:FKO983149 FUK13:FUK38 FUK40:FUK96 FUK65545:FUK65645 FUK131081:FUK131181 FUK196617:FUK196717 FUK262153:FUK262253 FUK327689:FUK327789 FUK393225:FUK393325 FUK458761:FUK458861 FUK524297:FUK524397 FUK589833:FUK589933 FUK655369:FUK655469 FUK720905:FUK721005 FUK786441:FUK786541 FUK851977:FUK852077 FUK917513:FUK917613 FUK983049:FUK983149 GEG13:GEG38 GEG40:GEG96 GEG65545:GEG65645 GEG131081:GEG131181 GEG196617:GEG196717 GEG262153:GEG262253 GEG327689:GEG327789 GEG393225:GEG393325 GEG458761:GEG458861 GEG524297:GEG524397 GEG589833:GEG589933 GEG655369:GEG655469 GEG720905:GEG721005 GEG786441:GEG786541 GEG851977:GEG852077 GEG917513:GEG917613 GEG983049:GEG983149 GOC13:GOC38 GOC40:GOC96 GOC65545:GOC65645 GOC131081:GOC131181 GOC196617:GOC196717 GOC262153:GOC262253 GOC327689:GOC327789 GOC393225:GOC393325 GOC458761:GOC458861 GOC524297:GOC524397 GOC589833:GOC589933 GOC655369:GOC655469 GOC720905:GOC721005 GOC786441:GOC786541 GOC851977:GOC852077 GOC917513:GOC917613 GOC983049:GOC983149 GXY13:GXY38 GXY40:GXY96 GXY65545:GXY65645 GXY131081:GXY131181 GXY196617:GXY196717 GXY262153:GXY262253 GXY327689:GXY327789 GXY393225:GXY393325 GXY458761:GXY458861 GXY524297:GXY524397 GXY589833:GXY589933 GXY655369:GXY655469 GXY720905:GXY721005 GXY786441:GXY786541 GXY851977:GXY852077 GXY917513:GXY917613 GXY983049:GXY983149 HHU13:HHU38 HHU40:HHU96 HHU65545:HHU65645 HHU131081:HHU131181 HHU196617:HHU196717 HHU262153:HHU262253 HHU327689:HHU327789 HHU393225:HHU393325 HHU458761:HHU458861 HHU524297:HHU524397 HHU589833:HHU589933 HHU655369:HHU655469 HHU720905:HHU721005 HHU786441:HHU786541 HHU851977:HHU852077 HHU917513:HHU917613 HHU983049:HHU983149 HRQ13:HRQ38 HRQ40:HRQ96 HRQ65545:HRQ65645 HRQ131081:HRQ131181 HRQ196617:HRQ196717 HRQ262153:HRQ262253 HRQ327689:HRQ327789 HRQ393225:HRQ393325 HRQ458761:HRQ458861 HRQ524297:HRQ524397 HRQ589833:HRQ589933 HRQ655369:HRQ655469 HRQ720905:HRQ721005 HRQ786441:HRQ786541 HRQ851977:HRQ852077 HRQ917513:HRQ917613 HRQ983049:HRQ983149 IBM13:IBM38 IBM40:IBM96 IBM65545:IBM65645 IBM131081:IBM131181 IBM196617:IBM196717 IBM262153:IBM262253 IBM327689:IBM327789 IBM393225:IBM393325 IBM458761:IBM458861 IBM524297:IBM524397 IBM589833:IBM589933 IBM655369:IBM655469 IBM720905:IBM721005 IBM786441:IBM786541 IBM851977:IBM852077 IBM917513:IBM917613 IBM983049:IBM983149 ILI13:ILI38 ILI40:ILI96 ILI65545:ILI65645 ILI131081:ILI131181 ILI196617:ILI196717 ILI262153:ILI262253 ILI327689:ILI327789 ILI393225:ILI393325 ILI458761:ILI458861 ILI524297:ILI524397 ILI589833:ILI589933 ILI655369:ILI655469 ILI720905:ILI721005 ILI786441:ILI786541 ILI851977:ILI852077 ILI917513:ILI917613 ILI983049:ILI983149 IVE13:IVE38 IVE40:IVE96 IVE65545:IVE65645 IVE131081:IVE131181 IVE196617:IVE196717 IVE262153:IVE262253 IVE327689:IVE327789 IVE393225:IVE393325 IVE458761:IVE458861 IVE524297:IVE524397 IVE589833:IVE589933 IVE655369:IVE655469 IVE720905:IVE721005 IVE786441:IVE786541 IVE851977:IVE852077 IVE917513:IVE917613 IVE983049:IVE983149 JFA13:JFA38 JFA40:JFA96 JFA65545:JFA65645 JFA131081:JFA131181 JFA196617:JFA196717 JFA262153:JFA262253 JFA327689:JFA327789 JFA393225:JFA393325 JFA458761:JFA458861 JFA524297:JFA524397 JFA589833:JFA589933 JFA655369:JFA655469 JFA720905:JFA721005 JFA786441:JFA786541 JFA851977:JFA852077 JFA917513:JFA917613 JFA983049:JFA983149 JOW13:JOW38 JOW40:JOW96 JOW65545:JOW65645 JOW131081:JOW131181 JOW196617:JOW196717 JOW262153:JOW262253 JOW327689:JOW327789 JOW393225:JOW393325 JOW458761:JOW458861 JOW524297:JOW524397 JOW589833:JOW589933 JOW655369:JOW655469 JOW720905:JOW721005 JOW786441:JOW786541 JOW851977:JOW852077 JOW917513:JOW917613 JOW983049:JOW983149 JYS13:JYS38 JYS40:JYS96 JYS65545:JYS65645 JYS131081:JYS131181 JYS196617:JYS196717 JYS262153:JYS262253 JYS327689:JYS327789 JYS393225:JYS393325 JYS458761:JYS458861 JYS524297:JYS524397 JYS589833:JYS589933 JYS655369:JYS655469 JYS720905:JYS721005 JYS786441:JYS786541 JYS851977:JYS852077 JYS917513:JYS917613 JYS983049:JYS983149 KIO13:KIO38 KIO40:KIO96 KIO65545:KIO65645 KIO131081:KIO131181 KIO196617:KIO196717 KIO262153:KIO262253 KIO327689:KIO327789 KIO393225:KIO393325 KIO458761:KIO458861 KIO524297:KIO524397 KIO589833:KIO589933 KIO655369:KIO655469 KIO720905:KIO721005 KIO786441:KIO786541 KIO851977:KIO852077 KIO917513:KIO917613 KIO983049:KIO983149 KSK13:KSK38 KSK40:KSK96 KSK65545:KSK65645 KSK131081:KSK131181 KSK196617:KSK196717 KSK262153:KSK262253 KSK327689:KSK327789 KSK393225:KSK393325 KSK458761:KSK458861 KSK524297:KSK524397 KSK589833:KSK589933 KSK655369:KSK655469 KSK720905:KSK721005 KSK786441:KSK786541 KSK851977:KSK852077 KSK917513:KSK917613 KSK983049:KSK983149 LCG13:LCG38 LCG40:LCG96 LCG65545:LCG65645 LCG131081:LCG131181 LCG196617:LCG196717 LCG262153:LCG262253 LCG327689:LCG327789 LCG393225:LCG393325 LCG458761:LCG458861 LCG524297:LCG524397 LCG589833:LCG589933 LCG655369:LCG655469 LCG720905:LCG721005 LCG786441:LCG786541 LCG851977:LCG852077 LCG917513:LCG917613 LCG983049:LCG983149 LMC13:LMC38 LMC40:LMC96 LMC65545:LMC65645 LMC131081:LMC131181 LMC196617:LMC196717 LMC262153:LMC262253 LMC327689:LMC327789 LMC393225:LMC393325 LMC458761:LMC458861 LMC524297:LMC524397 LMC589833:LMC589933 LMC655369:LMC655469 LMC720905:LMC721005 LMC786441:LMC786541 LMC851977:LMC852077 LMC917513:LMC917613 LMC983049:LMC983149 LVY13:LVY38 LVY40:LVY96 LVY65545:LVY65645 LVY131081:LVY131181 LVY196617:LVY196717 LVY262153:LVY262253 LVY327689:LVY327789 LVY393225:LVY393325 LVY458761:LVY458861 LVY524297:LVY524397 LVY589833:LVY589933 LVY655369:LVY655469 LVY720905:LVY721005 LVY786441:LVY786541 LVY851977:LVY852077 LVY917513:LVY917613 LVY983049:LVY983149 MFU13:MFU38 MFU40:MFU96 MFU65545:MFU65645 MFU131081:MFU131181 MFU196617:MFU196717 MFU262153:MFU262253 MFU327689:MFU327789 MFU393225:MFU393325 MFU458761:MFU458861 MFU524297:MFU524397 MFU589833:MFU589933 MFU655369:MFU655469 MFU720905:MFU721005 MFU786441:MFU786541 MFU851977:MFU852077 MFU917513:MFU917613 MFU983049:MFU983149 MPQ13:MPQ38 MPQ40:MPQ96 MPQ65545:MPQ65645 MPQ131081:MPQ131181 MPQ196617:MPQ196717 MPQ262153:MPQ262253 MPQ327689:MPQ327789 MPQ393225:MPQ393325 MPQ458761:MPQ458861 MPQ524297:MPQ524397 MPQ589833:MPQ589933 MPQ655369:MPQ655469 MPQ720905:MPQ721005 MPQ786441:MPQ786541 MPQ851977:MPQ852077 MPQ917513:MPQ917613 MPQ983049:MPQ983149 MZM13:MZM38 MZM40:MZM96 MZM65545:MZM65645 MZM131081:MZM131181 MZM196617:MZM196717 MZM262153:MZM262253 MZM327689:MZM327789 MZM393225:MZM393325 MZM458761:MZM458861 MZM524297:MZM524397 MZM589833:MZM589933 MZM655369:MZM655469 MZM720905:MZM721005 MZM786441:MZM786541 MZM851977:MZM852077 MZM917513:MZM917613 MZM983049:MZM983149 NJI13:NJI38 NJI40:NJI96 NJI65545:NJI65645 NJI131081:NJI131181 NJI196617:NJI196717 NJI262153:NJI262253 NJI327689:NJI327789 NJI393225:NJI393325 NJI458761:NJI458861 NJI524297:NJI524397 NJI589833:NJI589933 NJI655369:NJI655469 NJI720905:NJI721005 NJI786441:NJI786541 NJI851977:NJI852077 NJI917513:NJI917613 NJI983049:NJI983149 NTE13:NTE38 NTE40:NTE96 NTE65545:NTE65645 NTE131081:NTE131181 NTE196617:NTE196717 NTE262153:NTE262253 NTE327689:NTE327789 NTE393225:NTE393325 NTE458761:NTE458861 NTE524297:NTE524397 NTE589833:NTE589933 NTE655369:NTE655469 NTE720905:NTE721005 NTE786441:NTE786541 NTE851977:NTE852077 NTE917513:NTE917613 NTE983049:NTE983149 ODA13:ODA38 ODA40:ODA96 ODA65545:ODA65645 ODA131081:ODA131181 ODA196617:ODA196717 ODA262153:ODA262253 ODA327689:ODA327789 ODA393225:ODA393325 ODA458761:ODA458861 ODA524297:ODA524397 ODA589833:ODA589933 ODA655369:ODA655469 ODA720905:ODA721005 ODA786441:ODA786541 ODA851977:ODA852077 ODA917513:ODA917613 ODA983049:ODA983149 OMW13:OMW38 OMW40:OMW96 OMW65545:OMW65645 OMW131081:OMW131181 OMW196617:OMW196717 OMW262153:OMW262253 OMW327689:OMW327789 OMW393225:OMW393325 OMW458761:OMW458861 OMW524297:OMW524397 OMW589833:OMW589933 OMW655369:OMW655469 OMW720905:OMW721005 OMW786441:OMW786541 OMW851977:OMW852077 OMW917513:OMW917613 OMW983049:OMW983149 OWS13:OWS38 OWS40:OWS96 OWS65545:OWS65645 OWS131081:OWS131181 OWS196617:OWS196717 OWS262153:OWS262253 OWS327689:OWS327789 OWS393225:OWS393325 OWS458761:OWS458861 OWS524297:OWS524397 OWS589833:OWS589933 OWS655369:OWS655469 OWS720905:OWS721005 OWS786441:OWS786541 OWS851977:OWS852077 OWS917513:OWS917613 OWS983049:OWS983149 PGO13:PGO38 PGO40:PGO96 PGO65545:PGO65645 PGO131081:PGO131181 PGO196617:PGO196717 PGO262153:PGO262253 PGO327689:PGO327789 PGO393225:PGO393325 PGO458761:PGO458861 PGO524297:PGO524397 PGO589833:PGO589933 PGO655369:PGO655469 PGO720905:PGO721005 PGO786441:PGO786541 PGO851977:PGO852077 PGO917513:PGO917613 PGO983049:PGO983149 PQK13:PQK38 PQK40:PQK96 PQK65545:PQK65645 PQK131081:PQK131181 PQK196617:PQK196717 PQK262153:PQK262253 PQK327689:PQK327789 PQK393225:PQK393325 PQK458761:PQK458861 PQK524297:PQK524397 PQK589833:PQK589933 PQK655369:PQK655469 PQK720905:PQK721005 PQK786441:PQK786541 PQK851977:PQK852077 PQK917513:PQK917613 PQK983049:PQK983149 QAG13:QAG38 QAG40:QAG96 QAG65545:QAG65645 QAG131081:QAG131181 QAG196617:QAG196717 QAG262153:QAG262253 QAG327689:QAG327789 QAG393225:QAG393325 QAG458761:QAG458861 QAG524297:QAG524397 QAG589833:QAG589933 QAG655369:QAG655469 QAG720905:QAG721005 QAG786441:QAG786541 QAG851977:QAG852077 QAG917513:QAG917613 QAG983049:QAG983149 QKC13:QKC38 QKC40:QKC96 QKC65545:QKC65645 QKC131081:QKC131181 QKC196617:QKC196717 QKC262153:QKC262253 QKC327689:QKC327789 QKC393225:QKC393325 QKC458761:QKC458861 QKC524297:QKC524397 QKC589833:QKC589933 QKC655369:QKC655469 QKC720905:QKC721005 QKC786441:QKC786541 QKC851977:QKC852077 QKC917513:QKC917613 QKC983049:QKC983149 QTY13:QTY38 QTY40:QTY96 QTY65545:QTY65645 QTY131081:QTY131181 QTY196617:QTY196717 QTY262153:QTY262253 QTY327689:QTY327789 QTY393225:QTY393325 QTY458761:QTY458861 QTY524297:QTY524397 QTY589833:QTY589933 QTY655369:QTY655469 QTY720905:QTY721005 QTY786441:QTY786541 QTY851977:QTY852077 QTY917513:QTY917613 QTY983049:QTY983149 RDU13:RDU38 RDU40:RDU96 RDU65545:RDU65645 RDU131081:RDU131181 RDU196617:RDU196717 RDU262153:RDU262253 RDU327689:RDU327789 RDU393225:RDU393325 RDU458761:RDU458861 RDU524297:RDU524397 RDU589833:RDU589933 RDU655369:RDU655469 RDU720905:RDU721005 RDU786441:RDU786541 RDU851977:RDU852077 RDU917513:RDU917613 RDU983049:RDU983149 RNQ13:RNQ38 RNQ40:RNQ96 RNQ65545:RNQ65645 RNQ131081:RNQ131181 RNQ196617:RNQ196717 RNQ262153:RNQ262253 RNQ327689:RNQ327789 RNQ393225:RNQ393325 RNQ458761:RNQ458861 RNQ524297:RNQ524397 RNQ589833:RNQ589933 RNQ655369:RNQ655469 RNQ720905:RNQ721005 RNQ786441:RNQ786541 RNQ851977:RNQ852077 RNQ917513:RNQ917613 RNQ983049:RNQ983149 RXM13:RXM38 RXM40:RXM96 RXM65545:RXM65645 RXM131081:RXM131181 RXM196617:RXM196717 RXM262153:RXM262253 RXM327689:RXM327789 RXM393225:RXM393325 RXM458761:RXM458861 RXM524297:RXM524397 RXM589833:RXM589933 RXM655369:RXM655469 RXM720905:RXM721005 RXM786441:RXM786541 RXM851977:RXM852077 RXM917513:RXM917613 RXM983049:RXM983149 SHI13:SHI38 SHI40:SHI96 SHI65545:SHI65645 SHI131081:SHI131181 SHI196617:SHI196717 SHI262153:SHI262253 SHI327689:SHI327789 SHI393225:SHI393325 SHI458761:SHI458861 SHI524297:SHI524397 SHI589833:SHI589933 SHI655369:SHI655469 SHI720905:SHI721005 SHI786441:SHI786541 SHI851977:SHI852077 SHI917513:SHI917613 SHI983049:SHI983149 SRE13:SRE38 SRE40:SRE96 SRE65545:SRE65645 SRE131081:SRE131181 SRE196617:SRE196717 SRE262153:SRE262253 SRE327689:SRE327789 SRE393225:SRE393325 SRE458761:SRE458861 SRE524297:SRE524397 SRE589833:SRE589933 SRE655369:SRE655469 SRE720905:SRE721005 SRE786441:SRE786541 SRE851977:SRE852077 SRE917513:SRE917613 SRE983049:SRE983149 TBA13:TBA38 TBA40:TBA96 TBA65545:TBA65645 TBA131081:TBA131181 TBA196617:TBA196717 TBA262153:TBA262253 TBA327689:TBA327789 TBA393225:TBA393325 TBA458761:TBA458861 TBA524297:TBA524397 TBA589833:TBA589933 TBA655369:TBA655469 TBA720905:TBA721005 TBA786441:TBA786541 TBA851977:TBA852077 TBA917513:TBA917613 TBA983049:TBA983149 TKW13:TKW38 TKW40:TKW96 TKW65545:TKW65645 TKW131081:TKW131181 TKW196617:TKW196717 TKW262153:TKW262253 TKW327689:TKW327789 TKW393225:TKW393325 TKW458761:TKW458861 TKW524297:TKW524397 TKW589833:TKW589933 TKW655369:TKW655469 TKW720905:TKW721005 TKW786441:TKW786541 TKW851977:TKW852077 TKW917513:TKW917613 TKW983049:TKW983149 TUS13:TUS38 TUS40:TUS96 TUS65545:TUS65645 TUS131081:TUS131181 TUS196617:TUS196717 TUS262153:TUS262253 TUS327689:TUS327789 TUS393225:TUS393325 TUS458761:TUS458861 TUS524297:TUS524397 TUS589833:TUS589933 TUS655369:TUS655469 TUS720905:TUS721005 TUS786441:TUS786541 TUS851977:TUS852077 TUS917513:TUS917613 TUS983049:TUS983149 UEO13:UEO38 UEO40:UEO96 UEO65545:UEO65645 UEO131081:UEO131181 UEO196617:UEO196717 UEO262153:UEO262253 UEO327689:UEO327789 UEO393225:UEO393325 UEO458761:UEO458861 UEO524297:UEO524397 UEO589833:UEO589933 UEO655369:UEO655469 UEO720905:UEO721005 UEO786441:UEO786541 UEO851977:UEO852077 UEO917513:UEO917613 UEO983049:UEO983149 UOK13:UOK38 UOK40:UOK96 UOK65545:UOK65645 UOK131081:UOK131181 UOK196617:UOK196717 UOK262153:UOK262253 UOK327689:UOK327789 UOK393225:UOK393325 UOK458761:UOK458861 UOK524297:UOK524397 UOK589833:UOK589933 UOK655369:UOK655469 UOK720905:UOK721005 UOK786441:UOK786541 UOK851977:UOK852077 UOK917513:UOK917613 UOK983049:UOK983149 UYG13:UYG38 UYG40:UYG96 UYG65545:UYG65645 UYG131081:UYG131181 UYG196617:UYG196717 UYG262153:UYG262253 UYG327689:UYG327789 UYG393225:UYG393325 UYG458761:UYG458861 UYG524297:UYG524397 UYG589833:UYG589933 UYG655369:UYG655469 UYG720905:UYG721005 UYG786441:UYG786541 UYG851977:UYG852077 UYG917513:UYG917613 UYG983049:UYG983149 VIC13:VIC38 VIC40:VIC96 VIC65545:VIC65645 VIC131081:VIC131181 VIC196617:VIC196717 VIC262153:VIC262253 VIC327689:VIC327789 VIC393225:VIC393325 VIC458761:VIC458861 VIC524297:VIC524397 VIC589833:VIC589933 VIC655369:VIC655469 VIC720905:VIC721005 VIC786441:VIC786541 VIC851977:VIC852077 VIC917513:VIC917613 VIC983049:VIC983149 VRY13:VRY38 VRY40:VRY96 VRY65545:VRY65645 VRY131081:VRY131181 VRY196617:VRY196717 VRY262153:VRY262253 VRY327689:VRY327789 VRY393225:VRY393325 VRY458761:VRY458861 VRY524297:VRY524397 VRY589833:VRY589933 VRY655369:VRY655469 VRY720905:VRY721005 VRY786441:VRY786541 VRY851977:VRY852077 VRY917513:VRY917613 VRY983049:VRY983149 WBU13:WBU38 WBU40:WBU96 WBU65545:WBU65645 WBU131081:WBU131181 WBU196617:WBU196717 WBU262153:WBU262253 WBU327689:WBU327789 WBU393225:WBU393325 WBU458761:WBU458861 WBU524297:WBU524397 WBU589833:WBU589933 WBU655369:WBU655469 WBU720905:WBU721005 WBU786441:WBU786541 WBU851977:WBU852077 WBU917513:WBU917613 WBU983049:WBU983149 WLQ13:WLQ38 WLQ40:WLQ96 WLQ65545:WLQ65645 WLQ131081:WLQ131181 WLQ196617:WLQ196717 WLQ262153:WLQ262253 WLQ327689:WLQ327789 WLQ393225:WLQ393325 WLQ458761:WLQ458861 WLQ524297:WLQ524397 WLQ589833:WLQ589933 WLQ655369:WLQ655469 WLQ720905:WLQ721005 WLQ786441:WLQ786541 WLQ851977:WLQ852077 WLQ917513:WLQ917613 WLQ983049:WLQ983149 WVM13:WVM38 WVM40:WVM96 WVM65545:WVM65645 WVM131081:WVM131181 WVM196617:WVM196717 WVM262153:WVM262253 WVM327689:WVM327789 WVM393225:WVM393325 WVM458761:WVM458861 WVM524297:WVM524397 WVM589833:WVM589933 WVM655369:WVM655469 WVM720905:WVM721005 WVM786441:WVM786541 WVM851977:WVM852077 WVM917513:WVM917613 WVM983049:WVM983149">
      <formula1>$F$11</formula1>
    </dataValidation>
    <dataValidation type="whole" operator="lessThanOrEqual" allowBlank="1" showInputMessage="1" showErrorMessage="1" error="INPUT NUMBER LESS THAN OR EQUAL THE HIGHEST POSSIBLE SCORE" prompt="Input Raw Score" sqref="G65545:G65645 G131081:G131181 G196617:G196717 G262153:G262253 G327689:G327789 G393225:G393325 G458761:G458861 G524297:G524397 G589833:G589933 G655369:G655469 G720905:G721005 G786441:G786541 G851977:G852077 G917513:G917613 G983049:G983149 JB13:JB38 JB40:JB96 JB65545:JB65645 JB131081:JB131181 JB196617:JB196717 JB262153:JB262253 JB327689:JB327789 JB393225:JB393325 JB458761:JB458861 JB524297:JB524397 JB589833:JB589933 JB655369:JB655469 JB720905:JB721005 JB786441:JB786541 JB851977:JB852077 JB917513:JB917613 JB983049:JB983149 SX13:SX38 SX40:SX96 SX65545:SX65645 SX131081:SX131181 SX196617:SX196717 SX262153:SX262253 SX327689:SX327789 SX393225:SX393325 SX458761:SX458861 SX524297:SX524397 SX589833:SX589933 SX655369:SX655469 SX720905:SX721005 SX786441:SX786541 SX851977:SX852077 SX917513:SX917613 SX983049:SX983149 ACT13:ACT38 ACT40:ACT96 ACT65545:ACT65645 ACT131081:ACT131181 ACT196617:ACT196717 ACT262153:ACT262253 ACT327689:ACT327789 ACT393225:ACT393325 ACT458761:ACT458861 ACT524297:ACT524397 ACT589833:ACT589933 ACT655369:ACT655469 ACT720905:ACT721005 ACT786441:ACT786541 ACT851977:ACT852077 ACT917513:ACT917613 ACT983049:ACT983149 AMP13:AMP38 AMP40:AMP96 AMP65545:AMP65645 AMP131081:AMP131181 AMP196617:AMP196717 AMP262153:AMP262253 AMP327689:AMP327789 AMP393225:AMP393325 AMP458761:AMP458861 AMP524297:AMP524397 AMP589833:AMP589933 AMP655369:AMP655469 AMP720905:AMP721005 AMP786441:AMP786541 AMP851977:AMP852077 AMP917513:AMP917613 AMP983049:AMP983149 AWL13:AWL38 AWL40:AWL96 AWL65545:AWL65645 AWL131081:AWL131181 AWL196617:AWL196717 AWL262153:AWL262253 AWL327689:AWL327789 AWL393225:AWL393325 AWL458761:AWL458861 AWL524297:AWL524397 AWL589833:AWL589933 AWL655369:AWL655469 AWL720905:AWL721005 AWL786441:AWL786541 AWL851977:AWL852077 AWL917513:AWL917613 AWL983049:AWL983149 BGH13:BGH38 BGH40:BGH96 BGH65545:BGH65645 BGH131081:BGH131181 BGH196617:BGH196717 BGH262153:BGH262253 BGH327689:BGH327789 BGH393225:BGH393325 BGH458761:BGH458861 BGH524297:BGH524397 BGH589833:BGH589933 BGH655369:BGH655469 BGH720905:BGH721005 BGH786441:BGH786541 BGH851977:BGH852077 BGH917513:BGH917613 BGH983049:BGH983149 BQD13:BQD38 BQD40:BQD96 BQD65545:BQD65645 BQD131081:BQD131181 BQD196617:BQD196717 BQD262153:BQD262253 BQD327689:BQD327789 BQD393225:BQD393325 BQD458761:BQD458861 BQD524297:BQD524397 BQD589833:BQD589933 BQD655369:BQD655469 BQD720905:BQD721005 BQD786441:BQD786541 BQD851977:BQD852077 BQD917513:BQD917613 BQD983049:BQD983149 BZZ13:BZZ38 BZZ40:BZZ96 BZZ65545:BZZ65645 BZZ131081:BZZ131181 BZZ196617:BZZ196717 BZZ262153:BZZ262253 BZZ327689:BZZ327789 BZZ393225:BZZ393325 BZZ458761:BZZ458861 BZZ524297:BZZ524397 BZZ589833:BZZ589933 BZZ655369:BZZ655469 BZZ720905:BZZ721005 BZZ786441:BZZ786541 BZZ851977:BZZ852077 BZZ917513:BZZ917613 BZZ983049:BZZ983149 CJV13:CJV38 CJV40:CJV96 CJV65545:CJV65645 CJV131081:CJV131181 CJV196617:CJV196717 CJV262153:CJV262253 CJV327689:CJV327789 CJV393225:CJV393325 CJV458761:CJV458861 CJV524297:CJV524397 CJV589833:CJV589933 CJV655369:CJV655469 CJV720905:CJV721005 CJV786441:CJV786541 CJV851977:CJV852077 CJV917513:CJV917613 CJV983049:CJV983149 CTR13:CTR38 CTR40:CTR96 CTR65545:CTR65645 CTR131081:CTR131181 CTR196617:CTR196717 CTR262153:CTR262253 CTR327689:CTR327789 CTR393225:CTR393325 CTR458761:CTR458861 CTR524297:CTR524397 CTR589833:CTR589933 CTR655369:CTR655469 CTR720905:CTR721005 CTR786441:CTR786541 CTR851977:CTR852077 CTR917513:CTR917613 CTR983049:CTR983149 DDN13:DDN38 DDN40:DDN96 DDN65545:DDN65645 DDN131081:DDN131181 DDN196617:DDN196717 DDN262153:DDN262253 DDN327689:DDN327789 DDN393225:DDN393325 DDN458761:DDN458861 DDN524297:DDN524397 DDN589833:DDN589933 DDN655369:DDN655469 DDN720905:DDN721005 DDN786441:DDN786541 DDN851977:DDN852077 DDN917513:DDN917613 DDN983049:DDN983149 DNJ13:DNJ38 DNJ40:DNJ96 DNJ65545:DNJ65645 DNJ131081:DNJ131181 DNJ196617:DNJ196717 DNJ262153:DNJ262253 DNJ327689:DNJ327789 DNJ393225:DNJ393325 DNJ458761:DNJ458861 DNJ524297:DNJ524397 DNJ589833:DNJ589933 DNJ655369:DNJ655469 DNJ720905:DNJ721005 DNJ786441:DNJ786541 DNJ851977:DNJ852077 DNJ917513:DNJ917613 DNJ983049:DNJ983149 DXF13:DXF38 DXF40:DXF96 DXF65545:DXF65645 DXF131081:DXF131181 DXF196617:DXF196717 DXF262153:DXF262253 DXF327689:DXF327789 DXF393225:DXF393325 DXF458761:DXF458861 DXF524297:DXF524397 DXF589833:DXF589933 DXF655369:DXF655469 DXF720905:DXF721005 DXF786441:DXF786541 DXF851977:DXF852077 DXF917513:DXF917613 DXF983049:DXF983149 EHB13:EHB38 EHB40:EHB96 EHB65545:EHB65645 EHB131081:EHB131181 EHB196617:EHB196717 EHB262153:EHB262253 EHB327689:EHB327789 EHB393225:EHB393325 EHB458761:EHB458861 EHB524297:EHB524397 EHB589833:EHB589933 EHB655369:EHB655469 EHB720905:EHB721005 EHB786441:EHB786541 EHB851977:EHB852077 EHB917513:EHB917613 EHB983049:EHB983149 EQX13:EQX38 EQX40:EQX96 EQX65545:EQX65645 EQX131081:EQX131181 EQX196617:EQX196717 EQX262153:EQX262253 EQX327689:EQX327789 EQX393225:EQX393325 EQX458761:EQX458861 EQX524297:EQX524397 EQX589833:EQX589933 EQX655369:EQX655469 EQX720905:EQX721005 EQX786441:EQX786541 EQX851977:EQX852077 EQX917513:EQX917613 EQX983049:EQX983149 FAT13:FAT38 FAT40:FAT96 FAT65545:FAT65645 FAT131081:FAT131181 FAT196617:FAT196717 FAT262153:FAT262253 FAT327689:FAT327789 FAT393225:FAT393325 FAT458761:FAT458861 FAT524297:FAT524397 FAT589833:FAT589933 FAT655369:FAT655469 FAT720905:FAT721005 FAT786441:FAT786541 FAT851977:FAT852077 FAT917513:FAT917613 FAT983049:FAT983149 FKP13:FKP38 FKP40:FKP96 FKP65545:FKP65645 FKP131081:FKP131181 FKP196617:FKP196717 FKP262153:FKP262253 FKP327689:FKP327789 FKP393225:FKP393325 FKP458761:FKP458861 FKP524297:FKP524397 FKP589833:FKP589933 FKP655369:FKP655469 FKP720905:FKP721005 FKP786441:FKP786541 FKP851977:FKP852077 FKP917513:FKP917613 FKP983049:FKP983149 FUL13:FUL38 FUL40:FUL96 FUL65545:FUL65645 FUL131081:FUL131181 FUL196617:FUL196717 FUL262153:FUL262253 FUL327689:FUL327789 FUL393225:FUL393325 FUL458761:FUL458861 FUL524297:FUL524397 FUL589833:FUL589933 FUL655369:FUL655469 FUL720905:FUL721005 FUL786441:FUL786541 FUL851977:FUL852077 FUL917513:FUL917613 FUL983049:FUL983149 GEH13:GEH38 GEH40:GEH96 GEH65545:GEH65645 GEH131081:GEH131181 GEH196617:GEH196717 GEH262153:GEH262253 GEH327689:GEH327789 GEH393225:GEH393325 GEH458761:GEH458861 GEH524297:GEH524397 GEH589833:GEH589933 GEH655369:GEH655469 GEH720905:GEH721005 GEH786441:GEH786541 GEH851977:GEH852077 GEH917513:GEH917613 GEH983049:GEH983149 GOD13:GOD38 GOD40:GOD96 GOD65545:GOD65645 GOD131081:GOD131181 GOD196617:GOD196717 GOD262153:GOD262253 GOD327689:GOD327789 GOD393225:GOD393325 GOD458761:GOD458861 GOD524297:GOD524397 GOD589833:GOD589933 GOD655369:GOD655469 GOD720905:GOD721005 GOD786441:GOD786541 GOD851977:GOD852077 GOD917513:GOD917613 GOD983049:GOD983149 GXZ13:GXZ38 GXZ40:GXZ96 GXZ65545:GXZ65645 GXZ131081:GXZ131181 GXZ196617:GXZ196717 GXZ262153:GXZ262253 GXZ327689:GXZ327789 GXZ393225:GXZ393325 GXZ458761:GXZ458861 GXZ524297:GXZ524397 GXZ589833:GXZ589933 GXZ655369:GXZ655469 GXZ720905:GXZ721005 GXZ786441:GXZ786541 GXZ851977:GXZ852077 GXZ917513:GXZ917613 GXZ983049:GXZ983149 HHV13:HHV38 HHV40:HHV96 HHV65545:HHV65645 HHV131081:HHV131181 HHV196617:HHV196717 HHV262153:HHV262253 HHV327689:HHV327789 HHV393225:HHV393325 HHV458761:HHV458861 HHV524297:HHV524397 HHV589833:HHV589933 HHV655369:HHV655469 HHV720905:HHV721005 HHV786441:HHV786541 HHV851977:HHV852077 HHV917513:HHV917613 HHV983049:HHV983149 HRR13:HRR38 HRR40:HRR96 HRR65545:HRR65645 HRR131081:HRR131181 HRR196617:HRR196717 HRR262153:HRR262253 HRR327689:HRR327789 HRR393225:HRR393325 HRR458761:HRR458861 HRR524297:HRR524397 HRR589833:HRR589933 HRR655369:HRR655469 HRR720905:HRR721005 HRR786441:HRR786541 HRR851977:HRR852077 HRR917513:HRR917613 HRR983049:HRR983149 IBN13:IBN38 IBN40:IBN96 IBN65545:IBN65645 IBN131081:IBN131181 IBN196617:IBN196717 IBN262153:IBN262253 IBN327689:IBN327789 IBN393225:IBN393325 IBN458761:IBN458861 IBN524297:IBN524397 IBN589833:IBN589933 IBN655369:IBN655469 IBN720905:IBN721005 IBN786441:IBN786541 IBN851977:IBN852077 IBN917513:IBN917613 IBN983049:IBN983149 ILJ13:ILJ38 ILJ40:ILJ96 ILJ65545:ILJ65645 ILJ131081:ILJ131181 ILJ196617:ILJ196717 ILJ262153:ILJ262253 ILJ327689:ILJ327789 ILJ393225:ILJ393325 ILJ458761:ILJ458861 ILJ524297:ILJ524397 ILJ589833:ILJ589933 ILJ655369:ILJ655469 ILJ720905:ILJ721005 ILJ786441:ILJ786541 ILJ851977:ILJ852077 ILJ917513:ILJ917613 ILJ983049:ILJ983149 IVF13:IVF38 IVF40:IVF96 IVF65545:IVF65645 IVF131081:IVF131181 IVF196617:IVF196717 IVF262153:IVF262253 IVF327689:IVF327789 IVF393225:IVF393325 IVF458761:IVF458861 IVF524297:IVF524397 IVF589833:IVF589933 IVF655369:IVF655469 IVF720905:IVF721005 IVF786441:IVF786541 IVF851977:IVF852077 IVF917513:IVF917613 IVF983049:IVF983149 JFB13:JFB38 JFB40:JFB96 JFB65545:JFB65645 JFB131081:JFB131181 JFB196617:JFB196717 JFB262153:JFB262253 JFB327689:JFB327789 JFB393225:JFB393325 JFB458761:JFB458861 JFB524297:JFB524397 JFB589833:JFB589933 JFB655369:JFB655469 JFB720905:JFB721005 JFB786441:JFB786541 JFB851977:JFB852077 JFB917513:JFB917613 JFB983049:JFB983149 JOX13:JOX38 JOX40:JOX96 JOX65545:JOX65645 JOX131081:JOX131181 JOX196617:JOX196717 JOX262153:JOX262253 JOX327689:JOX327789 JOX393225:JOX393325 JOX458761:JOX458861 JOX524297:JOX524397 JOX589833:JOX589933 JOX655369:JOX655469 JOX720905:JOX721005 JOX786441:JOX786541 JOX851977:JOX852077 JOX917513:JOX917613 JOX983049:JOX983149 JYT13:JYT38 JYT40:JYT96 JYT65545:JYT65645 JYT131081:JYT131181 JYT196617:JYT196717 JYT262153:JYT262253 JYT327689:JYT327789 JYT393225:JYT393325 JYT458761:JYT458861 JYT524297:JYT524397 JYT589833:JYT589933 JYT655369:JYT655469 JYT720905:JYT721005 JYT786441:JYT786541 JYT851977:JYT852077 JYT917513:JYT917613 JYT983049:JYT983149 KIP13:KIP38 KIP40:KIP96 KIP65545:KIP65645 KIP131081:KIP131181 KIP196617:KIP196717 KIP262153:KIP262253 KIP327689:KIP327789 KIP393225:KIP393325 KIP458761:KIP458861 KIP524297:KIP524397 KIP589833:KIP589933 KIP655369:KIP655469 KIP720905:KIP721005 KIP786441:KIP786541 KIP851977:KIP852077 KIP917513:KIP917613 KIP983049:KIP983149 KSL13:KSL38 KSL40:KSL96 KSL65545:KSL65645 KSL131081:KSL131181 KSL196617:KSL196717 KSL262153:KSL262253 KSL327689:KSL327789 KSL393225:KSL393325 KSL458761:KSL458861 KSL524297:KSL524397 KSL589833:KSL589933 KSL655369:KSL655469 KSL720905:KSL721005 KSL786441:KSL786541 KSL851977:KSL852077 KSL917513:KSL917613 KSL983049:KSL983149 LCH13:LCH38 LCH40:LCH96 LCH65545:LCH65645 LCH131081:LCH131181 LCH196617:LCH196717 LCH262153:LCH262253 LCH327689:LCH327789 LCH393225:LCH393325 LCH458761:LCH458861 LCH524297:LCH524397 LCH589833:LCH589933 LCH655369:LCH655469 LCH720905:LCH721005 LCH786441:LCH786541 LCH851977:LCH852077 LCH917513:LCH917613 LCH983049:LCH983149 LMD13:LMD38 LMD40:LMD96 LMD65545:LMD65645 LMD131081:LMD131181 LMD196617:LMD196717 LMD262153:LMD262253 LMD327689:LMD327789 LMD393225:LMD393325 LMD458761:LMD458861 LMD524297:LMD524397 LMD589833:LMD589933 LMD655369:LMD655469 LMD720905:LMD721005 LMD786441:LMD786541 LMD851977:LMD852077 LMD917513:LMD917613 LMD983049:LMD983149 LVZ13:LVZ38 LVZ40:LVZ96 LVZ65545:LVZ65645 LVZ131081:LVZ131181 LVZ196617:LVZ196717 LVZ262153:LVZ262253 LVZ327689:LVZ327789 LVZ393225:LVZ393325 LVZ458761:LVZ458861 LVZ524297:LVZ524397 LVZ589833:LVZ589933 LVZ655369:LVZ655469 LVZ720905:LVZ721005 LVZ786441:LVZ786541 LVZ851977:LVZ852077 LVZ917513:LVZ917613 LVZ983049:LVZ983149 MFV13:MFV38 MFV40:MFV96 MFV65545:MFV65645 MFV131081:MFV131181 MFV196617:MFV196717 MFV262153:MFV262253 MFV327689:MFV327789 MFV393225:MFV393325 MFV458761:MFV458861 MFV524297:MFV524397 MFV589833:MFV589933 MFV655369:MFV655469 MFV720905:MFV721005 MFV786441:MFV786541 MFV851977:MFV852077 MFV917513:MFV917613 MFV983049:MFV983149 MPR13:MPR38 MPR40:MPR96 MPR65545:MPR65645 MPR131081:MPR131181 MPR196617:MPR196717 MPR262153:MPR262253 MPR327689:MPR327789 MPR393225:MPR393325 MPR458761:MPR458861 MPR524297:MPR524397 MPR589833:MPR589933 MPR655369:MPR655469 MPR720905:MPR721005 MPR786441:MPR786541 MPR851977:MPR852077 MPR917513:MPR917613 MPR983049:MPR983149 MZN13:MZN38 MZN40:MZN96 MZN65545:MZN65645 MZN131081:MZN131181 MZN196617:MZN196717 MZN262153:MZN262253 MZN327689:MZN327789 MZN393225:MZN393325 MZN458761:MZN458861 MZN524297:MZN524397 MZN589833:MZN589933 MZN655369:MZN655469 MZN720905:MZN721005 MZN786441:MZN786541 MZN851977:MZN852077 MZN917513:MZN917613 MZN983049:MZN983149 NJJ13:NJJ38 NJJ40:NJJ96 NJJ65545:NJJ65645 NJJ131081:NJJ131181 NJJ196617:NJJ196717 NJJ262153:NJJ262253 NJJ327689:NJJ327789 NJJ393225:NJJ393325 NJJ458761:NJJ458861 NJJ524297:NJJ524397 NJJ589833:NJJ589933 NJJ655369:NJJ655469 NJJ720905:NJJ721005 NJJ786441:NJJ786541 NJJ851977:NJJ852077 NJJ917513:NJJ917613 NJJ983049:NJJ983149 NTF13:NTF38 NTF40:NTF96 NTF65545:NTF65645 NTF131081:NTF131181 NTF196617:NTF196717 NTF262153:NTF262253 NTF327689:NTF327789 NTF393225:NTF393325 NTF458761:NTF458861 NTF524297:NTF524397 NTF589833:NTF589933 NTF655369:NTF655469 NTF720905:NTF721005 NTF786441:NTF786541 NTF851977:NTF852077 NTF917513:NTF917613 NTF983049:NTF983149 ODB13:ODB38 ODB40:ODB96 ODB65545:ODB65645 ODB131081:ODB131181 ODB196617:ODB196717 ODB262153:ODB262253 ODB327689:ODB327789 ODB393225:ODB393325 ODB458761:ODB458861 ODB524297:ODB524397 ODB589833:ODB589933 ODB655369:ODB655469 ODB720905:ODB721005 ODB786441:ODB786541 ODB851977:ODB852077 ODB917513:ODB917613 ODB983049:ODB983149 OMX13:OMX38 OMX40:OMX96 OMX65545:OMX65645 OMX131081:OMX131181 OMX196617:OMX196717 OMX262153:OMX262253 OMX327689:OMX327789 OMX393225:OMX393325 OMX458761:OMX458861 OMX524297:OMX524397 OMX589833:OMX589933 OMX655369:OMX655469 OMX720905:OMX721005 OMX786441:OMX786541 OMX851977:OMX852077 OMX917513:OMX917613 OMX983049:OMX983149 OWT13:OWT38 OWT40:OWT96 OWT65545:OWT65645 OWT131081:OWT131181 OWT196617:OWT196717 OWT262153:OWT262253 OWT327689:OWT327789 OWT393225:OWT393325 OWT458761:OWT458861 OWT524297:OWT524397 OWT589833:OWT589933 OWT655369:OWT655469 OWT720905:OWT721005 OWT786441:OWT786541 OWT851977:OWT852077 OWT917513:OWT917613 OWT983049:OWT983149 PGP13:PGP38 PGP40:PGP96 PGP65545:PGP65645 PGP131081:PGP131181 PGP196617:PGP196717 PGP262153:PGP262253 PGP327689:PGP327789 PGP393225:PGP393325 PGP458761:PGP458861 PGP524297:PGP524397 PGP589833:PGP589933 PGP655369:PGP655469 PGP720905:PGP721005 PGP786441:PGP786541 PGP851977:PGP852077 PGP917513:PGP917613 PGP983049:PGP983149 PQL13:PQL38 PQL40:PQL96 PQL65545:PQL65645 PQL131081:PQL131181 PQL196617:PQL196717 PQL262153:PQL262253 PQL327689:PQL327789 PQL393225:PQL393325 PQL458761:PQL458861 PQL524297:PQL524397 PQL589833:PQL589933 PQL655369:PQL655469 PQL720905:PQL721005 PQL786441:PQL786541 PQL851977:PQL852077 PQL917513:PQL917613 PQL983049:PQL983149 QAH13:QAH38 QAH40:QAH96 QAH65545:QAH65645 QAH131081:QAH131181 QAH196617:QAH196717 QAH262153:QAH262253 QAH327689:QAH327789 QAH393225:QAH393325 QAH458761:QAH458861 QAH524297:QAH524397 QAH589833:QAH589933 QAH655369:QAH655469 QAH720905:QAH721005 QAH786441:QAH786541 QAH851977:QAH852077 QAH917513:QAH917613 QAH983049:QAH983149 QKD13:QKD38 QKD40:QKD96 QKD65545:QKD65645 QKD131081:QKD131181 QKD196617:QKD196717 QKD262153:QKD262253 QKD327689:QKD327789 QKD393225:QKD393325 QKD458761:QKD458861 QKD524297:QKD524397 QKD589833:QKD589933 QKD655369:QKD655469 QKD720905:QKD721005 QKD786441:QKD786541 QKD851977:QKD852077 QKD917513:QKD917613 QKD983049:QKD983149 QTZ13:QTZ38 QTZ40:QTZ96 QTZ65545:QTZ65645 QTZ131081:QTZ131181 QTZ196617:QTZ196717 QTZ262153:QTZ262253 QTZ327689:QTZ327789 QTZ393225:QTZ393325 QTZ458761:QTZ458861 QTZ524297:QTZ524397 QTZ589833:QTZ589933 QTZ655369:QTZ655469 QTZ720905:QTZ721005 QTZ786441:QTZ786541 QTZ851977:QTZ852077 QTZ917513:QTZ917613 QTZ983049:QTZ983149 RDV13:RDV38 RDV40:RDV96 RDV65545:RDV65645 RDV131081:RDV131181 RDV196617:RDV196717 RDV262153:RDV262253 RDV327689:RDV327789 RDV393225:RDV393325 RDV458761:RDV458861 RDV524297:RDV524397 RDV589833:RDV589933 RDV655369:RDV655469 RDV720905:RDV721005 RDV786441:RDV786541 RDV851977:RDV852077 RDV917513:RDV917613 RDV983049:RDV983149 RNR13:RNR38 RNR40:RNR96 RNR65545:RNR65645 RNR131081:RNR131181 RNR196617:RNR196717 RNR262153:RNR262253 RNR327689:RNR327789 RNR393225:RNR393325 RNR458761:RNR458861 RNR524297:RNR524397 RNR589833:RNR589933 RNR655369:RNR655469 RNR720905:RNR721005 RNR786441:RNR786541 RNR851977:RNR852077 RNR917513:RNR917613 RNR983049:RNR983149 RXN13:RXN38 RXN40:RXN96 RXN65545:RXN65645 RXN131081:RXN131181 RXN196617:RXN196717 RXN262153:RXN262253 RXN327689:RXN327789 RXN393225:RXN393325 RXN458761:RXN458861 RXN524297:RXN524397 RXN589833:RXN589933 RXN655369:RXN655469 RXN720905:RXN721005 RXN786441:RXN786541 RXN851977:RXN852077 RXN917513:RXN917613 RXN983049:RXN983149 SHJ13:SHJ38 SHJ40:SHJ96 SHJ65545:SHJ65645 SHJ131081:SHJ131181 SHJ196617:SHJ196717 SHJ262153:SHJ262253 SHJ327689:SHJ327789 SHJ393225:SHJ393325 SHJ458761:SHJ458861 SHJ524297:SHJ524397 SHJ589833:SHJ589933 SHJ655369:SHJ655469 SHJ720905:SHJ721005 SHJ786441:SHJ786541 SHJ851977:SHJ852077 SHJ917513:SHJ917613 SHJ983049:SHJ983149 SRF13:SRF38 SRF40:SRF96 SRF65545:SRF65645 SRF131081:SRF131181 SRF196617:SRF196717 SRF262153:SRF262253 SRF327689:SRF327789 SRF393225:SRF393325 SRF458761:SRF458861 SRF524297:SRF524397 SRF589833:SRF589933 SRF655369:SRF655469 SRF720905:SRF721005 SRF786441:SRF786541 SRF851977:SRF852077 SRF917513:SRF917613 SRF983049:SRF983149 TBB13:TBB38 TBB40:TBB96 TBB65545:TBB65645 TBB131081:TBB131181 TBB196617:TBB196717 TBB262153:TBB262253 TBB327689:TBB327789 TBB393225:TBB393325 TBB458761:TBB458861 TBB524297:TBB524397 TBB589833:TBB589933 TBB655369:TBB655469 TBB720905:TBB721005 TBB786441:TBB786541 TBB851977:TBB852077 TBB917513:TBB917613 TBB983049:TBB983149 TKX13:TKX38 TKX40:TKX96 TKX65545:TKX65645 TKX131081:TKX131181 TKX196617:TKX196717 TKX262153:TKX262253 TKX327689:TKX327789 TKX393225:TKX393325 TKX458761:TKX458861 TKX524297:TKX524397 TKX589833:TKX589933 TKX655369:TKX655469 TKX720905:TKX721005 TKX786441:TKX786541 TKX851977:TKX852077 TKX917513:TKX917613 TKX983049:TKX983149 TUT13:TUT38 TUT40:TUT96 TUT65545:TUT65645 TUT131081:TUT131181 TUT196617:TUT196717 TUT262153:TUT262253 TUT327689:TUT327789 TUT393225:TUT393325 TUT458761:TUT458861 TUT524297:TUT524397 TUT589833:TUT589933 TUT655369:TUT655469 TUT720905:TUT721005 TUT786441:TUT786541 TUT851977:TUT852077 TUT917513:TUT917613 TUT983049:TUT983149 UEP13:UEP38 UEP40:UEP96 UEP65545:UEP65645 UEP131081:UEP131181 UEP196617:UEP196717 UEP262153:UEP262253 UEP327689:UEP327789 UEP393225:UEP393325 UEP458761:UEP458861 UEP524297:UEP524397 UEP589833:UEP589933 UEP655369:UEP655469 UEP720905:UEP721005 UEP786441:UEP786541 UEP851977:UEP852077 UEP917513:UEP917613 UEP983049:UEP983149 UOL13:UOL38 UOL40:UOL96 UOL65545:UOL65645 UOL131081:UOL131181 UOL196617:UOL196717 UOL262153:UOL262253 UOL327689:UOL327789 UOL393225:UOL393325 UOL458761:UOL458861 UOL524297:UOL524397 UOL589833:UOL589933 UOL655369:UOL655469 UOL720905:UOL721005 UOL786441:UOL786541 UOL851977:UOL852077 UOL917513:UOL917613 UOL983049:UOL983149 UYH13:UYH38 UYH40:UYH96 UYH65545:UYH65645 UYH131081:UYH131181 UYH196617:UYH196717 UYH262153:UYH262253 UYH327689:UYH327789 UYH393225:UYH393325 UYH458761:UYH458861 UYH524297:UYH524397 UYH589833:UYH589933 UYH655369:UYH655469 UYH720905:UYH721005 UYH786441:UYH786541 UYH851977:UYH852077 UYH917513:UYH917613 UYH983049:UYH983149 VID13:VID38 VID40:VID96 VID65545:VID65645 VID131081:VID131181 VID196617:VID196717 VID262153:VID262253 VID327689:VID327789 VID393225:VID393325 VID458761:VID458861 VID524297:VID524397 VID589833:VID589933 VID655369:VID655469 VID720905:VID721005 VID786441:VID786541 VID851977:VID852077 VID917513:VID917613 VID983049:VID983149 VRZ13:VRZ38 VRZ40:VRZ96 VRZ65545:VRZ65645 VRZ131081:VRZ131181 VRZ196617:VRZ196717 VRZ262153:VRZ262253 VRZ327689:VRZ327789 VRZ393225:VRZ393325 VRZ458761:VRZ458861 VRZ524297:VRZ524397 VRZ589833:VRZ589933 VRZ655369:VRZ655469 VRZ720905:VRZ721005 VRZ786441:VRZ786541 VRZ851977:VRZ852077 VRZ917513:VRZ917613 VRZ983049:VRZ983149 WBV13:WBV38 WBV40:WBV96 WBV65545:WBV65645 WBV131081:WBV131181 WBV196617:WBV196717 WBV262153:WBV262253 WBV327689:WBV327789 WBV393225:WBV393325 WBV458761:WBV458861 WBV524297:WBV524397 WBV589833:WBV589933 WBV655369:WBV655469 WBV720905:WBV721005 WBV786441:WBV786541 WBV851977:WBV852077 WBV917513:WBV917613 WBV983049:WBV983149 WLR13:WLR38 WLR40:WLR96 WLR65545:WLR65645 WLR131081:WLR131181 WLR196617:WLR196717 WLR262153:WLR262253 WLR327689:WLR327789 WLR393225:WLR393325 WLR458761:WLR458861 WLR524297:WLR524397 WLR589833:WLR589933 WLR655369:WLR655469 WLR720905:WLR721005 WLR786441:WLR786541 WLR851977:WLR852077 WLR917513:WLR917613 WLR983049:WLR983149 WVN13:WVN38 WVN40:WVN96 WVN65545:WVN65645 WVN131081:WVN131181 WVN196617:WVN196717 WVN262153:WVN262253 WVN327689:WVN327789 WVN393225:WVN393325 WVN458761:WVN458861 WVN524297:WVN524397 WVN589833:WVN589933 WVN655369:WVN655469 WVN720905:WVN721005 WVN786441:WVN786541 WVN851977:WVN852077 WVN917513:WVN917613 WVN983049:WVN983149">
      <formula1>$G$11</formula1>
    </dataValidation>
    <dataValidation type="whole" operator="lessThanOrEqual" allowBlank="1" showInputMessage="1" showErrorMessage="1" error="INPUT NUMBER LESS THAN OR EQUAL THE HIGHEST POSSIBLE SCORE" prompt="Input Raw Score" sqref="H65545:H65645 H131081:H131181 H196617:H196717 H262153:H262253 H327689:H327789 H393225:H393325 H458761:H458861 H524297:H524397 H589833:H589933 H655369:H655469 H720905:H721005 H786441:H786541 H851977:H852077 H917513:H917613 H983049:H983149 JC13:JC38 JC40:JC96 JC65545:JC65645 JC131081:JC131181 JC196617:JC196717 JC262153:JC262253 JC327689:JC327789 JC393225:JC393325 JC458761:JC458861 JC524297:JC524397 JC589833:JC589933 JC655369:JC655469 JC720905:JC721005 JC786441:JC786541 JC851977:JC852077 JC917513:JC917613 JC983049:JC983149 SY13:SY38 SY40:SY96 SY65545:SY65645 SY131081:SY131181 SY196617:SY196717 SY262153:SY262253 SY327689:SY327789 SY393225:SY393325 SY458761:SY458861 SY524297:SY524397 SY589833:SY589933 SY655369:SY655469 SY720905:SY721005 SY786441:SY786541 SY851977:SY852077 SY917513:SY917613 SY983049:SY983149 ACU13:ACU38 ACU40:ACU96 ACU65545:ACU65645 ACU131081:ACU131181 ACU196617:ACU196717 ACU262153:ACU262253 ACU327689:ACU327789 ACU393225:ACU393325 ACU458761:ACU458861 ACU524297:ACU524397 ACU589833:ACU589933 ACU655369:ACU655469 ACU720905:ACU721005 ACU786441:ACU786541 ACU851977:ACU852077 ACU917513:ACU917613 ACU983049:ACU983149 AMQ13:AMQ38 AMQ40:AMQ96 AMQ65545:AMQ65645 AMQ131081:AMQ131181 AMQ196617:AMQ196717 AMQ262153:AMQ262253 AMQ327689:AMQ327789 AMQ393225:AMQ393325 AMQ458761:AMQ458861 AMQ524297:AMQ524397 AMQ589833:AMQ589933 AMQ655369:AMQ655469 AMQ720905:AMQ721005 AMQ786441:AMQ786541 AMQ851977:AMQ852077 AMQ917513:AMQ917613 AMQ983049:AMQ983149 AWM13:AWM38 AWM40:AWM96 AWM65545:AWM65645 AWM131081:AWM131181 AWM196617:AWM196717 AWM262153:AWM262253 AWM327689:AWM327789 AWM393225:AWM393325 AWM458761:AWM458861 AWM524297:AWM524397 AWM589833:AWM589933 AWM655369:AWM655469 AWM720905:AWM721005 AWM786441:AWM786541 AWM851977:AWM852077 AWM917513:AWM917613 AWM983049:AWM983149 BGI13:BGI38 BGI40:BGI96 BGI65545:BGI65645 BGI131081:BGI131181 BGI196617:BGI196717 BGI262153:BGI262253 BGI327689:BGI327789 BGI393225:BGI393325 BGI458761:BGI458861 BGI524297:BGI524397 BGI589833:BGI589933 BGI655369:BGI655469 BGI720905:BGI721005 BGI786441:BGI786541 BGI851977:BGI852077 BGI917513:BGI917613 BGI983049:BGI983149 BQE13:BQE38 BQE40:BQE96 BQE65545:BQE65645 BQE131081:BQE131181 BQE196617:BQE196717 BQE262153:BQE262253 BQE327689:BQE327789 BQE393225:BQE393325 BQE458761:BQE458861 BQE524297:BQE524397 BQE589833:BQE589933 BQE655369:BQE655469 BQE720905:BQE721005 BQE786441:BQE786541 BQE851977:BQE852077 BQE917513:BQE917613 BQE983049:BQE983149 CAA13:CAA38 CAA40:CAA96 CAA65545:CAA65645 CAA131081:CAA131181 CAA196617:CAA196717 CAA262153:CAA262253 CAA327689:CAA327789 CAA393225:CAA393325 CAA458761:CAA458861 CAA524297:CAA524397 CAA589833:CAA589933 CAA655369:CAA655469 CAA720905:CAA721005 CAA786441:CAA786541 CAA851977:CAA852077 CAA917513:CAA917613 CAA983049:CAA983149 CJW13:CJW38 CJW40:CJW96 CJW65545:CJW65645 CJW131081:CJW131181 CJW196617:CJW196717 CJW262153:CJW262253 CJW327689:CJW327789 CJW393225:CJW393325 CJW458761:CJW458861 CJW524297:CJW524397 CJW589833:CJW589933 CJW655369:CJW655469 CJW720905:CJW721005 CJW786441:CJW786541 CJW851977:CJW852077 CJW917513:CJW917613 CJW983049:CJW983149 CTS13:CTS38 CTS40:CTS96 CTS65545:CTS65645 CTS131081:CTS131181 CTS196617:CTS196717 CTS262153:CTS262253 CTS327689:CTS327789 CTS393225:CTS393325 CTS458761:CTS458861 CTS524297:CTS524397 CTS589833:CTS589933 CTS655369:CTS655469 CTS720905:CTS721005 CTS786441:CTS786541 CTS851977:CTS852077 CTS917513:CTS917613 CTS983049:CTS983149 DDO13:DDO38 DDO40:DDO96 DDO65545:DDO65645 DDO131081:DDO131181 DDO196617:DDO196717 DDO262153:DDO262253 DDO327689:DDO327789 DDO393225:DDO393325 DDO458761:DDO458861 DDO524297:DDO524397 DDO589833:DDO589933 DDO655369:DDO655469 DDO720905:DDO721005 DDO786441:DDO786541 DDO851977:DDO852077 DDO917513:DDO917613 DDO983049:DDO983149 DNK13:DNK38 DNK40:DNK96 DNK65545:DNK65645 DNK131081:DNK131181 DNK196617:DNK196717 DNK262153:DNK262253 DNK327689:DNK327789 DNK393225:DNK393325 DNK458761:DNK458861 DNK524297:DNK524397 DNK589833:DNK589933 DNK655369:DNK655469 DNK720905:DNK721005 DNK786441:DNK786541 DNK851977:DNK852077 DNK917513:DNK917613 DNK983049:DNK983149 DXG13:DXG38 DXG40:DXG96 DXG65545:DXG65645 DXG131081:DXG131181 DXG196617:DXG196717 DXG262153:DXG262253 DXG327689:DXG327789 DXG393225:DXG393325 DXG458761:DXG458861 DXG524297:DXG524397 DXG589833:DXG589933 DXG655369:DXG655469 DXG720905:DXG721005 DXG786441:DXG786541 DXG851977:DXG852077 DXG917513:DXG917613 DXG983049:DXG983149 EHC13:EHC38 EHC40:EHC96 EHC65545:EHC65645 EHC131081:EHC131181 EHC196617:EHC196717 EHC262153:EHC262253 EHC327689:EHC327789 EHC393225:EHC393325 EHC458761:EHC458861 EHC524297:EHC524397 EHC589833:EHC589933 EHC655369:EHC655469 EHC720905:EHC721005 EHC786441:EHC786541 EHC851977:EHC852077 EHC917513:EHC917613 EHC983049:EHC983149 EQY13:EQY38 EQY40:EQY96 EQY65545:EQY65645 EQY131081:EQY131181 EQY196617:EQY196717 EQY262153:EQY262253 EQY327689:EQY327789 EQY393225:EQY393325 EQY458761:EQY458861 EQY524297:EQY524397 EQY589833:EQY589933 EQY655369:EQY655469 EQY720905:EQY721005 EQY786441:EQY786541 EQY851977:EQY852077 EQY917513:EQY917613 EQY983049:EQY983149 FAU13:FAU38 FAU40:FAU96 FAU65545:FAU65645 FAU131081:FAU131181 FAU196617:FAU196717 FAU262153:FAU262253 FAU327689:FAU327789 FAU393225:FAU393325 FAU458761:FAU458861 FAU524297:FAU524397 FAU589833:FAU589933 FAU655369:FAU655469 FAU720905:FAU721005 FAU786441:FAU786541 FAU851977:FAU852077 FAU917513:FAU917613 FAU983049:FAU983149 FKQ13:FKQ38 FKQ40:FKQ96 FKQ65545:FKQ65645 FKQ131081:FKQ131181 FKQ196617:FKQ196717 FKQ262153:FKQ262253 FKQ327689:FKQ327789 FKQ393225:FKQ393325 FKQ458761:FKQ458861 FKQ524297:FKQ524397 FKQ589833:FKQ589933 FKQ655369:FKQ655469 FKQ720905:FKQ721005 FKQ786441:FKQ786541 FKQ851977:FKQ852077 FKQ917513:FKQ917613 FKQ983049:FKQ983149 FUM13:FUM38 FUM40:FUM96 FUM65545:FUM65645 FUM131081:FUM131181 FUM196617:FUM196717 FUM262153:FUM262253 FUM327689:FUM327789 FUM393225:FUM393325 FUM458761:FUM458861 FUM524297:FUM524397 FUM589833:FUM589933 FUM655369:FUM655469 FUM720905:FUM721005 FUM786441:FUM786541 FUM851977:FUM852077 FUM917513:FUM917613 FUM983049:FUM983149 GEI13:GEI38 GEI40:GEI96 GEI65545:GEI65645 GEI131081:GEI131181 GEI196617:GEI196717 GEI262153:GEI262253 GEI327689:GEI327789 GEI393225:GEI393325 GEI458761:GEI458861 GEI524297:GEI524397 GEI589833:GEI589933 GEI655369:GEI655469 GEI720905:GEI721005 GEI786441:GEI786541 GEI851977:GEI852077 GEI917513:GEI917613 GEI983049:GEI983149 GOE13:GOE38 GOE40:GOE96 GOE65545:GOE65645 GOE131081:GOE131181 GOE196617:GOE196717 GOE262153:GOE262253 GOE327689:GOE327789 GOE393225:GOE393325 GOE458761:GOE458861 GOE524297:GOE524397 GOE589833:GOE589933 GOE655369:GOE655469 GOE720905:GOE721005 GOE786441:GOE786541 GOE851977:GOE852077 GOE917513:GOE917613 GOE983049:GOE983149 GYA13:GYA38 GYA40:GYA96 GYA65545:GYA65645 GYA131081:GYA131181 GYA196617:GYA196717 GYA262153:GYA262253 GYA327689:GYA327789 GYA393225:GYA393325 GYA458761:GYA458861 GYA524297:GYA524397 GYA589833:GYA589933 GYA655369:GYA655469 GYA720905:GYA721005 GYA786441:GYA786541 GYA851977:GYA852077 GYA917513:GYA917613 GYA983049:GYA983149 HHW13:HHW38 HHW40:HHW96 HHW65545:HHW65645 HHW131081:HHW131181 HHW196617:HHW196717 HHW262153:HHW262253 HHW327689:HHW327789 HHW393225:HHW393325 HHW458761:HHW458861 HHW524297:HHW524397 HHW589833:HHW589933 HHW655369:HHW655469 HHW720905:HHW721005 HHW786441:HHW786541 HHW851977:HHW852077 HHW917513:HHW917613 HHW983049:HHW983149 HRS13:HRS38 HRS40:HRS96 HRS65545:HRS65645 HRS131081:HRS131181 HRS196617:HRS196717 HRS262153:HRS262253 HRS327689:HRS327789 HRS393225:HRS393325 HRS458761:HRS458861 HRS524297:HRS524397 HRS589833:HRS589933 HRS655369:HRS655469 HRS720905:HRS721005 HRS786441:HRS786541 HRS851977:HRS852077 HRS917513:HRS917613 HRS983049:HRS983149 IBO13:IBO38 IBO40:IBO96 IBO65545:IBO65645 IBO131081:IBO131181 IBO196617:IBO196717 IBO262153:IBO262253 IBO327689:IBO327789 IBO393225:IBO393325 IBO458761:IBO458861 IBO524297:IBO524397 IBO589833:IBO589933 IBO655369:IBO655469 IBO720905:IBO721005 IBO786441:IBO786541 IBO851977:IBO852077 IBO917513:IBO917613 IBO983049:IBO983149 ILK13:ILK38 ILK40:ILK96 ILK65545:ILK65645 ILK131081:ILK131181 ILK196617:ILK196717 ILK262153:ILK262253 ILK327689:ILK327789 ILK393225:ILK393325 ILK458761:ILK458861 ILK524297:ILK524397 ILK589833:ILK589933 ILK655369:ILK655469 ILK720905:ILK721005 ILK786441:ILK786541 ILK851977:ILK852077 ILK917513:ILK917613 ILK983049:ILK983149 IVG13:IVG38 IVG40:IVG96 IVG65545:IVG65645 IVG131081:IVG131181 IVG196617:IVG196717 IVG262153:IVG262253 IVG327689:IVG327789 IVG393225:IVG393325 IVG458761:IVG458861 IVG524297:IVG524397 IVG589833:IVG589933 IVG655369:IVG655469 IVG720905:IVG721005 IVG786441:IVG786541 IVG851977:IVG852077 IVG917513:IVG917613 IVG983049:IVG983149 JFC13:JFC38 JFC40:JFC96 JFC65545:JFC65645 JFC131081:JFC131181 JFC196617:JFC196717 JFC262153:JFC262253 JFC327689:JFC327789 JFC393225:JFC393325 JFC458761:JFC458861 JFC524297:JFC524397 JFC589833:JFC589933 JFC655369:JFC655469 JFC720905:JFC721005 JFC786441:JFC786541 JFC851977:JFC852077 JFC917513:JFC917613 JFC983049:JFC983149 JOY13:JOY38 JOY40:JOY96 JOY65545:JOY65645 JOY131081:JOY131181 JOY196617:JOY196717 JOY262153:JOY262253 JOY327689:JOY327789 JOY393225:JOY393325 JOY458761:JOY458861 JOY524297:JOY524397 JOY589833:JOY589933 JOY655369:JOY655469 JOY720905:JOY721005 JOY786441:JOY786541 JOY851977:JOY852077 JOY917513:JOY917613 JOY983049:JOY983149 JYU13:JYU38 JYU40:JYU96 JYU65545:JYU65645 JYU131081:JYU131181 JYU196617:JYU196717 JYU262153:JYU262253 JYU327689:JYU327789 JYU393225:JYU393325 JYU458761:JYU458861 JYU524297:JYU524397 JYU589833:JYU589933 JYU655369:JYU655469 JYU720905:JYU721005 JYU786441:JYU786541 JYU851977:JYU852077 JYU917513:JYU917613 JYU983049:JYU983149 KIQ13:KIQ38 KIQ40:KIQ96 KIQ65545:KIQ65645 KIQ131081:KIQ131181 KIQ196617:KIQ196717 KIQ262153:KIQ262253 KIQ327689:KIQ327789 KIQ393225:KIQ393325 KIQ458761:KIQ458861 KIQ524297:KIQ524397 KIQ589833:KIQ589933 KIQ655369:KIQ655469 KIQ720905:KIQ721005 KIQ786441:KIQ786541 KIQ851977:KIQ852077 KIQ917513:KIQ917613 KIQ983049:KIQ983149 KSM13:KSM38 KSM40:KSM96 KSM65545:KSM65645 KSM131081:KSM131181 KSM196617:KSM196717 KSM262153:KSM262253 KSM327689:KSM327789 KSM393225:KSM393325 KSM458761:KSM458861 KSM524297:KSM524397 KSM589833:KSM589933 KSM655369:KSM655469 KSM720905:KSM721005 KSM786441:KSM786541 KSM851977:KSM852077 KSM917513:KSM917613 KSM983049:KSM983149 LCI13:LCI38 LCI40:LCI96 LCI65545:LCI65645 LCI131081:LCI131181 LCI196617:LCI196717 LCI262153:LCI262253 LCI327689:LCI327789 LCI393225:LCI393325 LCI458761:LCI458861 LCI524297:LCI524397 LCI589833:LCI589933 LCI655369:LCI655469 LCI720905:LCI721005 LCI786441:LCI786541 LCI851977:LCI852077 LCI917513:LCI917613 LCI983049:LCI983149 LME13:LME38 LME40:LME96 LME65545:LME65645 LME131081:LME131181 LME196617:LME196717 LME262153:LME262253 LME327689:LME327789 LME393225:LME393325 LME458761:LME458861 LME524297:LME524397 LME589833:LME589933 LME655369:LME655469 LME720905:LME721005 LME786441:LME786541 LME851977:LME852077 LME917513:LME917613 LME983049:LME983149 LWA13:LWA38 LWA40:LWA96 LWA65545:LWA65645 LWA131081:LWA131181 LWA196617:LWA196717 LWA262153:LWA262253 LWA327689:LWA327789 LWA393225:LWA393325 LWA458761:LWA458861 LWA524297:LWA524397 LWA589833:LWA589933 LWA655369:LWA655469 LWA720905:LWA721005 LWA786441:LWA786541 LWA851977:LWA852077 LWA917513:LWA917613 LWA983049:LWA983149 MFW13:MFW38 MFW40:MFW96 MFW65545:MFW65645 MFW131081:MFW131181 MFW196617:MFW196717 MFW262153:MFW262253 MFW327689:MFW327789 MFW393225:MFW393325 MFW458761:MFW458861 MFW524297:MFW524397 MFW589833:MFW589933 MFW655369:MFW655469 MFW720905:MFW721005 MFW786441:MFW786541 MFW851977:MFW852077 MFW917513:MFW917613 MFW983049:MFW983149 MPS13:MPS38 MPS40:MPS96 MPS65545:MPS65645 MPS131081:MPS131181 MPS196617:MPS196717 MPS262153:MPS262253 MPS327689:MPS327789 MPS393225:MPS393325 MPS458761:MPS458861 MPS524297:MPS524397 MPS589833:MPS589933 MPS655369:MPS655469 MPS720905:MPS721005 MPS786441:MPS786541 MPS851977:MPS852077 MPS917513:MPS917613 MPS983049:MPS983149 MZO13:MZO38 MZO40:MZO96 MZO65545:MZO65645 MZO131081:MZO131181 MZO196617:MZO196717 MZO262153:MZO262253 MZO327689:MZO327789 MZO393225:MZO393325 MZO458761:MZO458861 MZO524297:MZO524397 MZO589833:MZO589933 MZO655369:MZO655469 MZO720905:MZO721005 MZO786441:MZO786541 MZO851977:MZO852077 MZO917513:MZO917613 MZO983049:MZO983149 NJK13:NJK38 NJK40:NJK96 NJK65545:NJK65645 NJK131081:NJK131181 NJK196617:NJK196717 NJK262153:NJK262253 NJK327689:NJK327789 NJK393225:NJK393325 NJK458761:NJK458861 NJK524297:NJK524397 NJK589833:NJK589933 NJK655369:NJK655469 NJK720905:NJK721005 NJK786441:NJK786541 NJK851977:NJK852077 NJK917513:NJK917613 NJK983049:NJK983149 NTG13:NTG38 NTG40:NTG96 NTG65545:NTG65645 NTG131081:NTG131181 NTG196617:NTG196717 NTG262153:NTG262253 NTG327689:NTG327789 NTG393225:NTG393325 NTG458761:NTG458861 NTG524297:NTG524397 NTG589833:NTG589933 NTG655369:NTG655469 NTG720905:NTG721005 NTG786441:NTG786541 NTG851977:NTG852077 NTG917513:NTG917613 NTG983049:NTG983149 ODC13:ODC38 ODC40:ODC96 ODC65545:ODC65645 ODC131081:ODC131181 ODC196617:ODC196717 ODC262153:ODC262253 ODC327689:ODC327789 ODC393225:ODC393325 ODC458761:ODC458861 ODC524297:ODC524397 ODC589833:ODC589933 ODC655369:ODC655469 ODC720905:ODC721005 ODC786441:ODC786541 ODC851977:ODC852077 ODC917513:ODC917613 ODC983049:ODC983149 OMY13:OMY38 OMY40:OMY96 OMY65545:OMY65645 OMY131081:OMY131181 OMY196617:OMY196717 OMY262153:OMY262253 OMY327689:OMY327789 OMY393225:OMY393325 OMY458761:OMY458861 OMY524297:OMY524397 OMY589833:OMY589933 OMY655369:OMY655469 OMY720905:OMY721005 OMY786441:OMY786541 OMY851977:OMY852077 OMY917513:OMY917613 OMY983049:OMY983149 OWU13:OWU38 OWU40:OWU96 OWU65545:OWU65645 OWU131081:OWU131181 OWU196617:OWU196717 OWU262153:OWU262253 OWU327689:OWU327789 OWU393225:OWU393325 OWU458761:OWU458861 OWU524297:OWU524397 OWU589833:OWU589933 OWU655369:OWU655469 OWU720905:OWU721005 OWU786441:OWU786541 OWU851977:OWU852077 OWU917513:OWU917613 OWU983049:OWU983149 PGQ13:PGQ38 PGQ40:PGQ96 PGQ65545:PGQ65645 PGQ131081:PGQ131181 PGQ196617:PGQ196717 PGQ262153:PGQ262253 PGQ327689:PGQ327789 PGQ393225:PGQ393325 PGQ458761:PGQ458861 PGQ524297:PGQ524397 PGQ589833:PGQ589933 PGQ655369:PGQ655469 PGQ720905:PGQ721005 PGQ786441:PGQ786541 PGQ851977:PGQ852077 PGQ917513:PGQ917613 PGQ983049:PGQ983149 PQM13:PQM38 PQM40:PQM96 PQM65545:PQM65645 PQM131081:PQM131181 PQM196617:PQM196717 PQM262153:PQM262253 PQM327689:PQM327789 PQM393225:PQM393325 PQM458761:PQM458861 PQM524297:PQM524397 PQM589833:PQM589933 PQM655369:PQM655469 PQM720905:PQM721005 PQM786441:PQM786541 PQM851977:PQM852077 PQM917513:PQM917613 PQM983049:PQM983149 QAI13:QAI38 QAI40:QAI96 QAI65545:QAI65645 QAI131081:QAI131181 QAI196617:QAI196717 QAI262153:QAI262253 QAI327689:QAI327789 QAI393225:QAI393325 QAI458761:QAI458861 QAI524297:QAI524397 QAI589833:QAI589933 QAI655369:QAI655469 QAI720905:QAI721005 QAI786441:QAI786541 QAI851977:QAI852077 QAI917513:QAI917613 QAI983049:QAI983149 QKE13:QKE38 QKE40:QKE96 QKE65545:QKE65645 QKE131081:QKE131181 QKE196617:QKE196717 QKE262153:QKE262253 QKE327689:QKE327789 QKE393225:QKE393325 QKE458761:QKE458861 QKE524297:QKE524397 QKE589833:QKE589933 QKE655369:QKE655469 QKE720905:QKE721005 QKE786441:QKE786541 QKE851977:QKE852077 QKE917513:QKE917613 QKE983049:QKE983149 QUA13:QUA38 QUA40:QUA96 QUA65545:QUA65645 QUA131081:QUA131181 QUA196617:QUA196717 QUA262153:QUA262253 QUA327689:QUA327789 QUA393225:QUA393325 QUA458761:QUA458861 QUA524297:QUA524397 QUA589833:QUA589933 QUA655369:QUA655469 QUA720905:QUA721005 QUA786441:QUA786541 QUA851977:QUA852077 QUA917513:QUA917613 QUA983049:QUA983149 RDW13:RDW38 RDW40:RDW96 RDW65545:RDW65645 RDW131081:RDW131181 RDW196617:RDW196717 RDW262153:RDW262253 RDW327689:RDW327789 RDW393225:RDW393325 RDW458761:RDW458861 RDW524297:RDW524397 RDW589833:RDW589933 RDW655369:RDW655469 RDW720905:RDW721005 RDW786441:RDW786541 RDW851977:RDW852077 RDW917513:RDW917613 RDW983049:RDW983149 RNS13:RNS38 RNS40:RNS96 RNS65545:RNS65645 RNS131081:RNS131181 RNS196617:RNS196717 RNS262153:RNS262253 RNS327689:RNS327789 RNS393225:RNS393325 RNS458761:RNS458861 RNS524297:RNS524397 RNS589833:RNS589933 RNS655369:RNS655469 RNS720905:RNS721005 RNS786441:RNS786541 RNS851977:RNS852077 RNS917513:RNS917613 RNS983049:RNS983149 RXO13:RXO38 RXO40:RXO96 RXO65545:RXO65645 RXO131081:RXO131181 RXO196617:RXO196717 RXO262153:RXO262253 RXO327689:RXO327789 RXO393225:RXO393325 RXO458761:RXO458861 RXO524297:RXO524397 RXO589833:RXO589933 RXO655369:RXO655469 RXO720905:RXO721005 RXO786441:RXO786541 RXO851977:RXO852077 RXO917513:RXO917613 RXO983049:RXO983149 SHK13:SHK38 SHK40:SHK96 SHK65545:SHK65645 SHK131081:SHK131181 SHK196617:SHK196717 SHK262153:SHK262253 SHK327689:SHK327789 SHK393225:SHK393325 SHK458761:SHK458861 SHK524297:SHK524397 SHK589833:SHK589933 SHK655369:SHK655469 SHK720905:SHK721005 SHK786441:SHK786541 SHK851977:SHK852077 SHK917513:SHK917613 SHK983049:SHK983149 SRG13:SRG38 SRG40:SRG96 SRG65545:SRG65645 SRG131081:SRG131181 SRG196617:SRG196717 SRG262153:SRG262253 SRG327689:SRG327789 SRG393225:SRG393325 SRG458761:SRG458861 SRG524297:SRG524397 SRG589833:SRG589933 SRG655369:SRG655469 SRG720905:SRG721005 SRG786441:SRG786541 SRG851977:SRG852077 SRG917513:SRG917613 SRG983049:SRG983149 TBC13:TBC38 TBC40:TBC96 TBC65545:TBC65645 TBC131081:TBC131181 TBC196617:TBC196717 TBC262153:TBC262253 TBC327689:TBC327789 TBC393225:TBC393325 TBC458761:TBC458861 TBC524297:TBC524397 TBC589833:TBC589933 TBC655369:TBC655469 TBC720905:TBC721005 TBC786441:TBC786541 TBC851977:TBC852077 TBC917513:TBC917613 TBC983049:TBC983149 TKY13:TKY38 TKY40:TKY96 TKY65545:TKY65645 TKY131081:TKY131181 TKY196617:TKY196717 TKY262153:TKY262253 TKY327689:TKY327789 TKY393225:TKY393325 TKY458761:TKY458861 TKY524297:TKY524397 TKY589833:TKY589933 TKY655369:TKY655469 TKY720905:TKY721005 TKY786441:TKY786541 TKY851977:TKY852077 TKY917513:TKY917613 TKY983049:TKY983149 TUU13:TUU38 TUU40:TUU96 TUU65545:TUU65645 TUU131081:TUU131181 TUU196617:TUU196717 TUU262153:TUU262253 TUU327689:TUU327789 TUU393225:TUU393325 TUU458761:TUU458861 TUU524297:TUU524397 TUU589833:TUU589933 TUU655369:TUU655469 TUU720905:TUU721005 TUU786441:TUU786541 TUU851977:TUU852077 TUU917513:TUU917613 TUU983049:TUU983149 UEQ13:UEQ38 UEQ40:UEQ96 UEQ65545:UEQ65645 UEQ131081:UEQ131181 UEQ196617:UEQ196717 UEQ262153:UEQ262253 UEQ327689:UEQ327789 UEQ393225:UEQ393325 UEQ458761:UEQ458861 UEQ524297:UEQ524397 UEQ589833:UEQ589933 UEQ655369:UEQ655469 UEQ720905:UEQ721005 UEQ786441:UEQ786541 UEQ851977:UEQ852077 UEQ917513:UEQ917613 UEQ983049:UEQ983149 UOM13:UOM38 UOM40:UOM96 UOM65545:UOM65645 UOM131081:UOM131181 UOM196617:UOM196717 UOM262153:UOM262253 UOM327689:UOM327789 UOM393225:UOM393325 UOM458761:UOM458861 UOM524297:UOM524397 UOM589833:UOM589933 UOM655369:UOM655469 UOM720905:UOM721005 UOM786441:UOM786541 UOM851977:UOM852077 UOM917513:UOM917613 UOM983049:UOM983149 UYI13:UYI38 UYI40:UYI96 UYI65545:UYI65645 UYI131081:UYI131181 UYI196617:UYI196717 UYI262153:UYI262253 UYI327689:UYI327789 UYI393225:UYI393325 UYI458761:UYI458861 UYI524297:UYI524397 UYI589833:UYI589933 UYI655369:UYI655469 UYI720905:UYI721005 UYI786441:UYI786541 UYI851977:UYI852077 UYI917513:UYI917613 UYI983049:UYI983149 VIE13:VIE38 VIE40:VIE96 VIE65545:VIE65645 VIE131081:VIE131181 VIE196617:VIE196717 VIE262153:VIE262253 VIE327689:VIE327789 VIE393225:VIE393325 VIE458761:VIE458861 VIE524297:VIE524397 VIE589833:VIE589933 VIE655369:VIE655469 VIE720905:VIE721005 VIE786441:VIE786541 VIE851977:VIE852077 VIE917513:VIE917613 VIE983049:VIE983149 VSA13:VSA38 VSA40:VSA96 VSA65545:VSA65645 VSA131081:VSA131181 VSA196617:VSA196717 VSA262153:VSA262253 VSA327689:VSA327789 VSA393225:VSA393325 VSA458761:VSA458861 VSA524297:VSA524397 VSA589833:VSA589933 VSA655369:VSA655469 VSA720905:VSA721005 VSA786441:VSA786541 VSA851977:VSA852077 VSA917513:VSA917613 VSA983049:VSA983149 WBW13:WBW38 WBW40:WBW96 WBW65545:WBW65645 WBW131081:WBW131181 WBW196617:WBW196717 WBW262153:WBW262253 WBW327689:WBW327789 WBW393225:WBW393325 WBW458761:WBW458861 WBW524297:WBW524397 WBW589833:WBW589933 WBW655369:WBW655469 WBW720905:WBW721005 WBW786441:WBW786541 WBW851977:WBW852077 WBW917513:WBW917613 WBW983049:WBW983149 WLS13:WLS38 WLS40:WLS96 WLS65545:WLS65645 WLS131081:WLS131181 WLS196617:WLS196717 WLS262153:WLS262253 WLS327689:WLS327789 WLS393225:WLS393325 WLS458761:WLS458861 WLS524297:WLS524397 WLS589833:WLS589933 WLS655369:WLS655469 WLS720905:WLS721005 WLS786441:WLS786541 WLS851977:WLS852077 WLS917513:WLS917613 WLS983049:WLS983149 WVO13:WVO38 WVO40:WVO96 WVO65545:WVO65645 WVO131081:WVO131181 WVO196617:WVO196717 WVO262153:WVO262253 WVO327689:WVO327789 WVO393225:WVO393325 WVO458761:WVO458861 WVO524297:WVO524397 WVO589833:WVO589933 WVO655369:WVO655469 WVO720905:WVO721005 WVO786441:WVO786541 WVO851977:WVO852077 WVO917513:WVO917613 WVO983049:WVO983149">
      <formula1>$H$11</formula1>
    </dataValidation>
    <dataValidation type="whole" operator="lessThanOrEqual" allowBlank="1" showInputMessage="1" showErrorMessage="1" error="INPUT NUMBER LESS THAN OR EQUAL THE HIGHEST POSSIBLE SCORE" prompt="Input Raw Score" sqref="I65545:I65645 I131081:I131181 I196617:I196717 I262153:I262253 I327689:I327789 I393225:I393325 I458761:I458861 I524297:I524397 I589833:I589933 I655369:I655469 I720905:I721005 I786441:I786541 I851977:I852077 I917513:I917613 I983049:I983149 JD13:JD38 JD40:JD96 JD65545:JD65645 JD131081:JD131181 JD196617:JD196717 JD262153:JD262253 JD327689:JD327789 JD393225:JD393325 JD458761:JD458861 JD524297:JD524397 JD589833:JD589933 JD655369:JD655469 JD720905:JD721005 JD786441:JD786541 JD851977:JD852077 JD917513:JD917613 JD983049:JD983149 SZ13:SZ38 SZ40:SZ96 SZ65545:SZ65645 SZ131081:SZ131181 SZ196617:SZ196717 SZ262153:SZ262253 SZ327689:SZ327789 SZ393225:SZ393325 SZ458761:SZ458861 SZ524297:SZ524397 SZ589833:SZ589933 SZ655369:SZ655469 SZ720905:SZ721005 SZ786441:SZ786541 SZ851977:SZ852077 SZ917513:SZ917613 SZ983049:SZ983149 ACV13:ACV38 ACV40:ACV96 ACV65545:ACV65645 ACV131081:ACV131181 ACV196617:ACV196717 ACV262153:ACV262253 ACV327689:ACV327789 ACV393225:ACV393325 ACV458761:ACV458861 ACV524297:ACV524397 ACV589833:ACV589933 ACV655369:ACV655469 ACV720905:ACV721005 ACV786441:ACV786541 ACV851977:ACV852077 ACV917513:ACV917613 ACV983049:ACV983149 AMR13:AMR38 AMR40:AMR96 AMR65545:AMR65645 AMR131081:AMR131181 AMR196617:AMR196717 AMR262153:AMR262253 AMR327689:AMR327789 AMR393225:AMR393325 AMR458761:AMR458861 AMR524297:AMR524397 AMR589833:AMR589933 AMR655369:AMR655469 AMR720905:AMR721005 AMR786441:AMR786541 AMR851977:AMR852077 AMR917513:AMR917613 AMR983049:AMR983149 AWN13:AWN38 AWN40:AWN96 AWN65545:AWN65645 AWN131081:AWN131181 AWN196617:AWN196717 AWN262153:AWN262253 AWN327689:AWN327789 AWN393225:AWN393325 AWN458761:AWN458861 AWN524297:AWN524397 AWN589833:AWN589933 AWN655369:AWN655469 AWN720905:AWN721005 AWN786441:AWN786541 AWN851977:AWN852077 AWN917513:AWN917613 AWN983049:AWN983149 BGJ13:BGJ38 BGJ40:BGJ96 BGJ65545:BGJ65645 BGJ131081:BGJ131181 BGJ196617:BGJ196717 BGJ262153:BGJ262253 BGJ327689:BGJ327789 BGJ393225:BGJ393325 BGJ458761:BGJ458861 BGJ524297:BGJ524397 BGJ589833:BGJ589933 BGJ655369:BGJ655469 BGJ720905:BGJ721005 BGJ786441:BGJ786541 BGJ851977:BGJ852077 BGJ917513:BGJ917613 BGJ983049:BGJ983149 BQF13:BQF38 BQF40:BQF96 BQF65545:BQF65645 BQF131081:BQF131181 BQF196617:BQF196717 BQF262153:BQF262253 BQF327689:BQF327789 BQF393225:BQF393325 BQF458761:BQF458861 BQF524297:BQF524397 BQF589833:BQF589933 BQF655369:BQF655469 BQF720905:BQF721005 BQF786441:BQF786541 BQF851977:BQF852077 BQF917513:BQF917613 BQF983049:BQF983149 CAB13:CAB38 CAB40:CAB96 CAB65545:CAB65645 CAB131081:CAB131181 CAB196617:CAB196717 CAB262153:CAB262253 CAB327689:CAB327789 CAB393225:CAB393325 CAB458761:CAB458861 CAB524297:CAB524397 CAB589833:CAB589933 CAB655369:CAB655469 CAB720905:CAB721005 CAB786441:CAB786541 CAB851977:CAB852077 CAB917513:CAB917613 CAB983049:CAB983149 CJX13:CJX38 CJX40:CJX96 CJX65545:CJX65645 CJX131081:CJX131181 CJX196617:CJX196717 CJX262153:CJX262253 CJX327689:CJX327789 CJX393225:CJX393325 CJX458761:CJX458861 CJX524297:CJX524397 CJX589833:CJX589933 CJX655369:CJX655469 CJX720905:CJX721005 CJX786441:CJX786541 CJX851977:CJX852077 CJX917513:CJX917613 CJX983049:CJX983149 CTT13:CTT38 CTT40:CTT96 CTT65545:CTT65645 CTT131081:CTT131181 CTT196617:CTT196717 CTT262153:CTT262253 CTT327689:CTT327789 CTT393225:CTT393325 CTT458761:CTT458861 CTT524297:CTT524397 CTT589833:CTT589933 CTT655369:CTT655469 CTT720905:CTT721005 CTT786441:CTT786541 CTT851977:CTT852077 CTT917513:CTT917613 CTT983049:CTT983149 DDP13:DDP38 DDP40:DDP96 DDP65545:DDP65645 DDP131081:DDP131181 DDP196617:DDP196717 DDP262153:DDP262253 DDP327689:DDP327789 DDP393225:DDP393325 DDP458761:DDP458861 DDP524297:DDP524397 DDP589833:DDP589933 DDP655369:DDP655469 DDP720905:DDP721005 DDP786441:DDP786541 DDP851977:DDP852077 DDP917513:DDP917613 DDP983049:DDP983149 DNL13:DNL38 DNL40:DNL96 DNL65545:DNL65645 DNL131081:DNL131181 DNL196617:DNL196717 DNL262153:DNL262253 DNL327689:DNL327789 DNL393225:DNL393325 DNL458761:DNL458861 DNL524297:DNL524397 DNL589833:DNL589933 DNL655369:DNL655469 DNL720905:DNL721005 DNL786441:DNL786541 DNL851977:DNL852077 DNL917513:DNL917613 DNL983049:DNL983149 DXH13:DXH38 DXH40:DXH96 DXH65545:DXH65645 DXH131081:DXH131181 DXH196617:DXH196717 DXH262153:DXH262253 DXH327689:DXH327789 DXH393225:DXH393325 DXH458761:DXH458861 DXH524297:DXH524397 DXH589833:DXH589933 DXH655369:DXH655469 DXH720905:DXH721005 DXH786441:DXH786541 DXH851977:DXH852077 DXH917513:DXH917613 DXH983049:DXH983149 EHD13:EHD38 EHD40:EHD96 EHD65545:EHD65645 EHD131081:EHD131181 EHD196617:EHD196717 EHD262153:EHD262253 EHD327689:EHD327789 EHD393225:EHD393325 EHD458761:EHD458861 EHD524297:EHD524397 EHD589833:EHD589933 EHD655369:EHD655469 EHD720905:EHD721005 EHD786441:EHD786541 EHD851977:EHD852077 EHD917513:EHD917613 EHD983049:EHD983149 EQZ13:EQZ38 EQZ40:EQZ96 EQZ65545:EQZ65645 EQZ131081:EQZ131181 EQZ196617:EQZ196717 EQZ262153:EQZ262253 EQZ327689:EQZ327789 EQZ393225:EQZ393325 EQZ458761:EQZ458861 EQZ524297:EQZ524397 EQZ589833:EQZ589933 EQZ655369:EQZ655469 EQZ720905:EQZ721005 EQZ786441:EQZ786541 EQZ851977:EQZ852077 EQZ917513:EQZ917613 EQZ983049:EQZ983149 FAV13:FAV38 FAV40:FAV96 FAV65545:FAV65645 FAV131081:FAV131181 FAV196617:FAV196717 FAV262153:FAV262253 FAV327689:FAV327789 FAV393225:FAV393325 FAV458761:FAV458861 FAV524297:FAV524397 FAV589833:FAV589933 FAV655369:FAV655469 FAV720905:FAV721005 FAV786441:FAV786541 FAV851977:FAV852077 FAV917513:FAV917613 FAV983049:FAV983149 FKR13:FKR38 FKR40:FKR96 FKR65545:FKR65645 FKR131081:FKR131181 FKR196617:FKR196717 FKR262153:FKR262253 FKR327689:FKR327789 FKR393225:FKR393325 FKR458761:FKR458861 FKR524297:FKR524397 FKR589833:FKR589933 FKR655369:FKR655469 FKR720905:FKR721005 FKR786441:FKR786541 FKR851977:FKR852077 FKR917513:FKR917613 FKR983049:FKR983149 FUN13:FUN38 FUN40:FUN96 FUN65545:FUN65645 FUN131081:FUN131181 FUN196617:FUN196717 FUN262153:FUN262253 FUN327689:FUN327789 FUN393225:FUN393325 FUN458761:FUN458861 FUN524297:FUN524397 FUN589833:FUN589933 FUN655369:FUN655469 FUN720905:FUN721005 FUN786441:FUN786541 FUN851977:FUN852077 FUN917513:FUN917613 FUN983049:FUN983149 GEJ13:GEJ38 GEJ40:GEJ96 GEJ65545:GEJ65645 GEJ131081:GEJ131181 GEJ196617:GEJ196717 GEJ262153:GEJ262253 GEJ327689:GEJ327789 GEJ393225:GEJ393325 GEJ458761:GEJ458861 GEJ524297:GEJ524397 GEJ589833:GEJ589933 GEJ655369:GEJ655469 GEJ720905:GEJ721005 GEJ786441:GEJ786541 GEJ851977:GEJ852077 GEJ917513:GEJ917613 GEJ983049:GEJ983149 GOF13:GOF38 GOF40:GOF96 GOF65545:GOF65645 GOF131081:GOF131181 GOF196617:GOF196717 GOF262153:GOF262253 GOF327689:GOF327789 GOF393225:GOF393325 GOF458761:GOF458861 GOF524297:GOF524397 GOF589833:GOF589933 GOF655369:GOF655469 GOF720905:GOF721005 GOF786441:GOF786541 GOF851977:GOF852077 GOF917513:GOF917613 GOF983049:GOF983149 GYB13:GYB38 GYB40:GYB96 GYB65545:GYB65645 GYB131081:GYB131181 GYB196617:GYB196717 GYB262153:GYB262253 GYB327689:GYB327789 GYB393225:GYB393325 GYB458761:GYB458861 GYB524297:GYB524397 GYB589833:GYB589933 GYB655369:GYB655469 GYB720905:GYB721005 GYB786441:GYB786541 GYB851977:GYB852077 GYB917513:GYB917613 GYB983049:GYB983149 HHX13:HHX38 HHX40:HHX96 HHX65545:HHX65645 HHX131081:HHX131181 HHX196617:HHX196717 HHX262153:HHX262253 HHX327689:HHX327789 HHX393225:HHX393325 HHX458761:HHX458861 HHX524297:HHX524397 HHX589833:HHX589933 HHX655369:HHX655469 HHX720905:HHX721005 HHX786441:HHX786541 HHX851977:HHX852077 HHX917513:HHX917613 HHX983049:HHX983149 HRT13:HRT38 HRT40:HRT96 HRT65545:HRT65645 HRT131081:HRT131181 HRT196617:HRT196717 HRT262153:HRT262253 HRT327689:HRT327789 HRT393225:HRT393325 HRT458761:HRT458861 HRT524297:HRT524397 HRT589833:HRT589933 HRT655369:HRT655469 HRT720905:HRT721005 HRT786441:HRT786541 HRT851977:HRT852077 HRT917513:HRT917613 HRT983049:HRT983149 IBP13:IBP38 IBP40:IBP96 IBP65545:IBP65645 IBP131081:IBP131181 IBP196617:IBP196717 IBP262153:IBP262253 IBP327689:IBP327789 IBP393225:IBP393325 IBP458761:IBP458861 IBP524297:IBP524397 IBP589833:IBP589933 IBP655369:IBP655469 IBP720905:IBP721005 IBP786441:IBP786541 IBP851977:IBP852077 IBP917513:IBP917613 IBP983049:IBP983149 ILL13:ILL38 ILL40:ILL96 ILL65545:ILL65645 ILL131081:ILL131181 ILL196617:ILL196717 ILL262153:ILL262253 ILL327689:ILL327789 ILL393225:ILL393325 ILL458761:ILL458861 ILL524297:ILL524397 ILL589833:ILL589933 ILL655369:ILL655469 ILL720905:ILL721005 ILL786441:ILL786541 ILL851977:ILL852077 ILL917513:ILL917613 ILL983049:ILL983149 IVH13:IVH38 IVH40:IVH96 IVH65545:IVH65645 IVH131081:IVH131181 IVH196617:IVH196717 IVH262153:IVH262253 IVH327689:IVH327789 IVH393225:IVH393325 IVH458761:IVH458861 IVH524297:IVH524397 IVH589833:IVH589933 IVH655369:IVH655469 IVH720905:IVH721005 IVH786441:IVH786541 IVH851977:IVH852077 IVH917513:IVH917613 IVH983049:IVH983149 JFD13:JFD38 JFD40:JFD96 JFD65545:JFD65645 JFD131081:JFD131181 JFD196617:JFD196717 JFD262153:JFD262253 JFD327689:JFD327789 JFD393225:JFD393325 JFD458761:JFD458861 JFD524297:JFD524397 JFD589833:JFD589933 JFD655369:JFD655469 JFD720905:JFD721005 JFD786441:JFD786541 JFD851977:JFD852077 JFD917513:JFD917613 JFD983049:JFD983149 JOZ13:JOZ38 JOZ40:JOZ96 JOZ65545:JOZ65645 JOZ131081:JOZ131181 JOZ196617:JOZ196717 JOZ262153:JOZ262253 JOZ327689:JOZ327789 JOZ393225:JOZ393325 JOZ458761:JOZ458861 JOZ524297:JOZ524397 JOZ589833:JOZ589933 JOZ655369:JOZ655469 JOZ720905:JOZ721005 JOZ786441:JOZ786541 JOZ851977:JOZ852077 JOZ917513:JOZ917613 JOZ983049:JOZ983149 JYV13:JYV38 JYV40:JYV96 JYV65545:JYV65645 JYV131081:JYV131181 JYV196617:JYV196717 JYV262153:JYV262253 JYV327689:JYV327789 JYV393225:JYV393325 JYV458761:JYV458861 JYV524297:JYV524397 JYV589833:JYV589933 JYV655369:JYV655469 JYV720905:JYV721005 JYV786441:JYV786541 JYV851977:JYV852077 JYV917513:JYV917613 JYV983049:JYV983149 KIR13:KIR38 KIR40:KIR96 KIR65545:KIR65645 KIR131081:KIR131181 KIR196617:KIR196717 KIR262153:KIR262253 KIR327689:KIR327789 KIR393225:KIR393325 KIR458761:KIR458861 KIR524297:KIR524397 KIR589833:KIR589933 KIR655369:KIR655469 KIR720905:KIR721005 KIR786441:KIR786541 KIR851977:KIR852077 KIR917513:KIR917613 KIR983049:KIR983149 KSN13:KSN38 KSN40:KSN96 KSN65545:KSN65645 KSN131081:KSN131181 KSN196617:KSN196717 KSN262153:KSN262253 KSN327689:KSN327789 KSN393225:KSN393325 KSN458761:KSN458861 KSN524297:KSN524397 KSN589833:KSN589933 KSN655369:KSN655469 KSN720905:KSN721005 KSN786441:KSN786541 KSN851977:KSN852077 KSN917513:KSN917613 KSN983049:KSN983149 LCJ13:LCJ38 LCJ40:LCJ96 LCJ65545:LCJ65645 LCJ131081:LCJ131181 LCJ196617:LCJ196717 LCJ262153:LCJ262253 LCJ327689:LCJ327789 LCJ393225:LCJ393325 LCJ458761:LCJ458861 LCJ524297:LCJ524397 LCJ589833:LCJ589933 LCJ655369:LCJ655469 LCJ720905:LCJ721005 LCJ786441:LCJ786541 LCJ851977:LCJ852077 LCJ917513:LCJ917613 LCJ983049:LCJ983149 LMF13:LMF38 LMF40:LMF96 LMF65545:LMF65645 LMF131081:LMF131181 LMF196617:LMF196717 LMF262153:LMF262253 LMF327689:LMF327789 LMF393225:LMF393325 LMF458761:LMF458861 LMF524297:LMF524397 LMF589833:LMF589933 LMF655369:LMF655469 LMF720905:LMF721005 LMF786441:LMF786541 LMF851977:LMF852077 LMF917513:LMF917613 LMF983049:LMF983149 LWB13:LWB38 LWB40:LWB96 LWB65545:LWB65645 LWB131081:LWB131181 LWB196617:LWB196717 LWB262153:LWB262253 LWB327689:LWB327789 LWB393225:LWB393325 LWB458761:LWB458861 LWB524297:LWB524397 LWB589833:LWB589933 LWB655369:LWB655469 LWB720905:LWB721005 LWB786441:LWB786541 LWB851977:LWB852077 LWB917513:LWB917613 LWB983049:LWB983149 MFX13:MFX38 MFX40:MFX96 MFX65545:MFX65645 MFX131081:MFX131181 MFX196617:MFX196717 MFX262153:MFX262253 MFX327689:MFX327789 MFX393225:MFX393325 MFX458761:MFX458861 MFX524297:MFX524397 MFX589833:MFX589933 MFX655369:MFX655469 MFX720905:MFX721005 MFX786441:MFX786541 MFX851977:MFX852077 MFX917513:MFX917613 MFX983049:MFX983149 MPT13:MPT38 MPT40:MPT96 MPT65545:MPT65645 MPT131081:MPT131181 MPT196617:MPT196717 MPT262153:MPT262253 MPT327689:MPT327789 MPT393225:MPT393325 MPT458761:MPT458861 MPT524297:MPT524397 MPT589833:MPT589933 MPT655369:MPT655469 MPT720905:MPT721005 MPT786441:MPT786541 MPT851977:MPT852077 MPT917513:MPT917613 MPT983049:MPT983149 MZP13:MZP38 MZP40:MZP96 MZP65545:MZP65645 MZP131081:MZP131181 MZP196617:MZP196717 MZP262153:MZP262253 MZP327689:MZP327789 MZP393225:MZP393325 MZP458761:MZP458861 MZP524297:MZP524397 MZP589833:MZP589933 MZP655369:MZP655469 MZP720905:MZP721005 MZP786441:MZP786541 MZP851977:MZP852077 MZP917513:MZP917613 MZP983049:MZP983149 NJL13:NJL38 NJL40:NJL96 NJL65545:NJL65645 NJL131081:NJL131181 NJL196617:NJL196717 NJL262153:NJL262253 NJL327689:NJL327789 NJL393225:NJL393325 NJL458761:NJL458861 NJL524297:NJL524397 NJL589833:NJL589933 NJL655369:NJL655469 NJL720905:NJL721005 NJL786441:NJL786541 NJL851977:NJL852077 NJL917513:NJL917613 NJL983049:NJL983149 NTH13:NTH38 NTH40:NTH96 NTH65545:NTH65645 NTH131081:NTH131181 NTH196617:NTH196717 NTH262153:NTH262253 NTH327689:NTH327789 NTH393225:NTH393325 NTH458761:NTH458861 NTH524297:NTH524397 NTH589833:NTH589933 NTH655369:NTH655469 NTH720905:NTH721005 NTH786441:NTH786541 NTH851977:NTH852077 NTH917513:NTH917613 NTH983049:NTH983149 ODD13:ODD38 ODD40:ODD96 ODD65545:ODD65645 ODD131081:ODD131181 ODD196617:ODD196717 ODD262153:ODD262253 ODD327689:ODD327789 ODD393225:ODD393325 ODD458761:ODD458861 ODD524297:ODD524397 ODD589833:ODD589933 ODD655369:ODD655469 ODD720905:ODD721005 ODD786441:ODD786541 ODD851977:ODD852077 ODD917513:ODD917613 ODD983049:ODD983149 OMZ13:OMZ38 OMZ40:OMZ96 OMZ65545:OMZ65645 OMZ131081:OMZ131181 OMZ196617:OMZ196717 OMZ262153:OMZ262253 OMZ327689:OMZ327789 OMZ393225:OMZ393325 OMZ458761:OMZ458861 OMZ524297:OMZ524397 OMZ589833:OMZ589933 OMZ655369:OMZ655469 OMZ720905:OMZ721005 OMZ786441:OMZ786541 OMZ851977:OMZ852077 OMZ917513:OMZ917613 OMZ983049:OMZ983149 OWV13:OWV38 OWV40:OWV96 OWV65545:OWV65645 OWV131081:OWV131181 OWV196617:OWV196717 OWV262153:OWV262253 OWV327689:OWV327789 OWV393225:OWV393325 OWV458761:OWV458861 OWV524297:OWV524397 OWV589833:OWV589933 OWV655369:OWV655469 OWV720905:OWV721005 OWV786441:OWV786541 OWV851977:OWV852077 OWV917513:OWV917613 OWV983049:OWV983149 PGR13:PGR38 PGR40:PGR96 PGR65545:PGR65645 PGR131081:PGR131181 PGR196617:PGR196717 PGR262153:PGR262253 PGR327689:PGR327789 PGR393225:PGR393325 PGR458761:PGR458861 PGR524297:PGR524397 PGR589833:PGR589933 PGR655369:PGR655469 PGR720905:PGR721005 PGR786441:PGR786541 PGR851977:PGR852077 PGR917513:PGR917613 PGR983049:PGR983149 PQN13:PQN38 PQN40:PQN96 PQN65545:PQN65645 PQN131081:PQN131181 PQN196617:PQN196717 PQN262153:PQN262253 PQN327689:PQN327789 PQN393225:PQN393325 PQN458761:PQN458861 PQN524297:PQN524397 PQN589833:PQN589933 PQN655369:PQN655469 PQN720905:PQN721005 PQN786441:PQN786541 PQN851977:PQN852077 PQN917513:PQN917613 PQN983049:PQN983149 QAJ13:QAJ38 QAJ40:QAJ96 QAJ65545:QAJ65645 QAJ131081:QAJ131181 QAJ196617:QAJ196717 QAJ262153:QAJ262253 QAJ327689:QAJ327789 QAJ393225:QAJ393325 QAJ458761:QAJ458861 QAJ524297:QAJ524397 QAJ589833:QAJ589933 QAJ655369:QAJ655469 QAJ720905:QAJ721005 QAJ786441:QAJ786541 QAJ851977:QAJ852077 QAJ917513:QAJ917613 QAJ983049:QAJ983149 QKF13:QKF38 QKF40:QKF96 QKF65545:QKF65645 QKF131081:QKF131181 QKF196617:QKF196717 QKF262153:QKF262253 QKF327689:QKF327789 QKF393225:QKF393325 QKF458761:QKF458861 QKF524297:QKF524397 QKF589833:QKF589933 QKF655369:QKF655469 QKF720905:QKF721005 QKF786441:QKF786541 QKF851977:QKF852077 QKF917513:QKF917613 QKF983049:QKF983149 QUB13:QUB38 QUB40:QUB96 QUB65545:QUB65645 QUB131081:QUB131181 QUB196617:QUB196717 QUB262153:QUB262253 QUB327689:QUB327789 QUB393225:QUB393325 QUB458761:QUB458861 QUB524297:QUB524397 QUB589833:QUB589933 QUB655369:QUB655469 QUB720905:QUB721005 QUB786441:QUB786541 QUB851977:QUB852077 QUB917513:QUB917613 QUB983049:QUB983149 RDX13:RDX38 RDX40:RDX96 RDX65545:RDX65645 RDX131081:RDX131181 RDX196617:RDX196717 RDX262153:RDX262253 RDX327689:RDX327789 RDX393225:RDX393325 RDX458761:RDX458861 RDX524297:RDX524397 RDX589833:RDX589933 RDX655369:RDX655469 RDX720905:RDX721005 RDX786441:RDX786541 RDX851977:RDX852077 RDX917513:RDX917613 RDX983049:RDX983149 RNT13:RNT38 RNT40:RNT96 RNT65545:RNT65645 RNT131081:RNT131181 RNT196617:RNT196717 RNT262153:RNT262253 RNT327689:RNT327789 RNT393225:RNT393325 RNT458761:RNT458861 RNT524297:RNT524397 RNT589833:RNT589933 RNT655369:RNT655469 RNT720905:RNT721005 RNT786441:RNT786541 RNT851977:RNT852077 RNT917513:RNT917613 RNT983049:RNT983149 RXP13:RXP38 RXP40:RXP96 RXP65545:RXP65645 RXP131081:RXP131181 RXP196617:RXP196717 RXP262153:RXP262253 RXP327689:RXP327789 RXP393225:RXP393325 RXP458761:RXP458861 RXP524297:RXP524397 RXP589833:RXP589933 RXP655369:RXP655469 RXP720905:RXP721005 RXP786441:RXP786541 RXP851977:RXP852077 RXP917513:RXP917613 RXP983049:RXP983149 SHL13:SHL38 SHL40:SHL96 SHL65545:SHL65645 SHL131081:SHL131181 SHL196617:SHL196717 SHL262153:SHL262253 SHL327689:SHL327789 SHL393225:SHL393325 SHL458761:SHL458861 SHL524297:SHL524397 SHL589833:SHL589933 SHL655369:SHL655469 SHL720905:SHL721005 SHL786441:SHL786541 SHL851977:SHL852077 SHL917513:SHL917613 SHL983049:SHL983149 SRH13:SRH38 SRH40:SRH96 SRH65545:SRH65645 SRH131081:SRH131181 SRH196617:SRH196717 SRH262153:SRH262253 SRH327689:SRH327789 SRH393225:SRH393325 SRH458761:SRH458861 SRH524297:SRH524397 SRH589833:SRH589933 SRH655369:SRH655469 SRH720905:SRH721005 SRH786441:SRH786541 SRH851977:SRH852077 SRH917513:SRH917613 SRH983049:SRH983149 TBD13:TBD38 TBD40:TBD96 TBD65545:TBD65645 TBD131081:TBD131181 TBD196617:TBD196717 TBD262153:TBD262253 TBD327689:TBD327789 TBD393225:TBD393325 TBD458761:TBD458861 TBD524297:TBD524397 TBD589833:TBD589933 TBD655369:TBD655469 TBD720905:TBD721005 TBD786441:TBD786541 TBD851977:TBD852077 TBD917513:TBD917613 TBD983049:TBD983149 TKZ13:TKZ38 TKZ40:TKZ96 TKZ65545:TKZ65645 TKZ131081:TKZ131181 TKZ196617:TKZ196717 TKZ262153:TKZ262253 TKZ327689:TKZ327789 TKZ393225:TKZ393325 TKZ458761:TKZ458861 TKZ524297:TKZ524397 TKZ589833:TKZ589933 TKZ655369:TKZ655469 TKZ720905:TKZ721005 TKZ786441:TKZ786541 TKZ851977:TKZ852077 TKZ917513:TKZ917613 TKZ983049:TKZ983149 TUV13:TUV38 TUV40:TUV96 TUV65545:TUV65645 TUV131081:TUV131181 TUV196617:TUV196717 TUV262153:TUV262253 TUV327689:TUV327789 TUV393225:TUV393325 TUV458761:TUV458861 TUV524297:TUV524397 TUV589833:TUV589933 TUV655369:TUV655469 TUV720905:TUV721005 TUV786441:TUV786541 TUV851977:TUV852077 TUV917513:TUV917613 TUV983049:TUV983149 UER13:UER38 UER40:UER96 UER65545:UER65645 UER131081:UER131181 UER196617:UER196717 UER262153:UER262253 UER327689:UER327789 UER393225:UER393325 UER458761:UER458861 UER524297:UER524397 UER589833:UER589933 UER655369:UER655469 UER720905:UER721005 UER786441:UER786541 UER851977:UER852077 UER917513:UER917613 UER983049:UER983149 UON13:UON38 UON40:UON96 UON65545:UON65645 UON131081:UON131181 UON196617:UON196717 UON262153:UON262253 UON327689:UON327789 UON393225:UON393325 UON458761:UON458861 UON524297:UON524397 UON589833:UON589933 UON655369:UON655469 UON720905:UON721005 UON786441:UON786541 UON851977:UON852077 UON917513:UON917613 UON983049:UON983149 UYJ13:UYJ38 UYJ40:UYJ96 UYJ65545:UYJ65645 UYJ131081:UYJ131181 UYJ196617:UYJ196717 UYJ262153:UYJ262253 UYJ327689:UYJ327789 UYJ393225:UYJ393325 UYJ458761:UYJ458861 UYJ524297:UYJ524397 UYJ589833:UYJ589933 UYJ655369:UYJ655469 UYJ720905:UYJ721005 UYJ786441:UYJ786541 UYJ851977:UYJ852077 UYJ917513:UYJ917613 UYJ983049:UYJ983149 VIF13:VIF38 VIF40:VIF96 VIF65545:VIF65645 VIF131081:VIF131181 VIF196617:VIF196717 VIF262153:VIF262253 VIF327689:VIF327789 VIF393225:VIF393325 VIF458761:VIF458861 VIF524297:VIF524397 VIF589833:VIF589933 VIF655369:VIF655469 VIF720905:VIF721005 VIF786441:VIF786541 VIF851977:VIF852077 VIF917513:VIF917613 VIF983049:VIF983149 VSB13:VSB38 VSB40:VSB96 VSB65545:VSB65645 VSB131081:VSB131181 VSB196617:VSB196717 VSB262153:VSB262253 VSB327689:VSB327789 VSB393225:VSB393325 VSB458761:VSB458861 VSB524297:VSB524397 VSB589833:VSB589933 VSB655369:VSB655469 VSB720905:VSB721005 VSB786441:VSB786541 VSB851977:VSB852077 VSB917513:VSB917613 VSB983049:VSB983149 WBX13:WBX38 WBX40:WBX96 WBX65545:WBX65645 WBX131081:WBX131181 WBX196617:WBX196717 WBX262153:WBX262253 WBX327689:WBX327789 WBX393225:WBX393325 WBX458761:WBX458861 WBX524297:WBX524397 WBX589833:WBX589933 WBX655369:WBX655469 WBX720905:WBX721005 WBX786441:WBX786541 WBX851977:WBX852077 WBX917513:WBX917613 WBX983049:WBX983149 WLT13:WLT38 WLT40:WLT96 WLT65545:WLT65645 WLT131081:WLT131181 WLT196617:WLT196717 WLT262153:WLT262253 WLT327689:WLT327789 WLT393225:WLT393325 WLT458761:WLT458861 WLT524297:WLT524397 WLT589833:WLT589933 WLT655369:WLT655469 WLT720905:WLT721005 WLT786441:WLT786541 WLT851977:WLT852077 WLT917513:WLT917613 WLT983049:WLT983149 WVP13:WVP38 WVP40:WVP96 WVP65545:WVP65645 WVP131081:WVP131181 WVP196617:WVP196717 WVP262153:WVP262253 WVP327689:WVP327789 WVP393225:WVP393325 WVP458761:WVP458861 WVP524297:WVP524397 WVP589833:WVP589933 WVP655369:WVP655469 WVP720905:WVP721005 WVP786441:WVP786541 WVP851977:WVP852077 WVP917513:WVP917613 WVP983049:WVP983149">
      <formula1>$I$11</formula1>
    </dataValidation>
    <dataValidation type="whole" operator="lessThanOrEqual" allowBlank="1" showInputMessage="1" showErrorMessage="1" error="INPUT NUMBER LESS THAN OR EQUAL THE HIGHEST POSSIBLE SCORE" prompt="Input Raw Score" sqref="J65545:J65645 J131081:J131181 J196617:J196717 J262153:J262253 J327689:J327789 J393225:J393325 J458761:J458861 J524297:J524397 J589833:J589933 J655369:J655469 J720905:J721005 J786441:J786541 J851977:J852077 J917513:J917613 J983049:J983149 JE13:JE38 JE40:JE96 JE65545:JE65645 JE131081:JE131181 JE196617:JE196717 JE262153:JE262253 JE327689:JE327789 JE393225:JE393325 JE458761:JE458861 JE524297:JE524397 JE589833:JE589933 JE655369:JE655469 JE720905:JE721005 JE786441:JE786541 JE851977:JE852077 JE917513:JE917613 JE983049:JE983149 TA13:TA38 TA40:TA96 TA65545:TA65645 TA131081:TA131181 TA196617:TA196717 TA262153:TA262253 TA327689:TA327789 TA393225:TA393325 TA458761:TA458861 TA524297:TA524397 TA589833:TA589933 TA655369:TA655469 TA720905:TA721005 TA786441:TA786541 TA851977:TA852077 TA917513:TA917613 TA983049:TA983149 ACW13:ACW38 ACW40:ACW96 ACW65545:ACW65645 ACW131081:ACW131181 ACW196617:ACW196717 ACW262153:ACW262253 ACW327689:ACW327789 ACW393225:ACW393325 ACW458761:ACW458861 ACW524297:ACW524397 ACW589833:ACW589933 ACW655369:ACW655469 ACW720905:ACW721005 ACW786441:ACW786541 ACW851977:ACW852077 ACW917513:ACW917613 ACW983049:ACW983149 AMS13:AMS38 AMS40:AMS96 AMS65545:AMS65645 AMS131081:AMS131181 AMS196617:AMS196717 AMS262153:AMS262253 AMS327689:AMS327789 AMS393225:AMS393325 AMS458761:AMS458861 AMS524297:AMS524397 AMS589833:AMS589933 AMS655369:AMS655469 AMS720905:AMS721005 AMS786441:AMS786541 AMS851977:AMS852077 AMS917513:AMS917613 AMS983049:AMS983149 AWO13:AWO38 AWO40:AWO96 AWO65545:AWO65645 AWO131081:AWO131181 AWO196617:AWO196717 AWO262153:AWO262253 AWO327689:AWO327789 AWO393225:AWO393325 AWO458761:AWO458861 AWO524297:AWO524397 AWO589833:AWO589933 AWO655369:AWO655469 AWO720905:AWO721005 AWO786441:AWO786541 AWO851977:AWO852077 AWO917513:AWO917613 AWO983049:AWO983149 BGK13:BGK38 BGK40:BGK96 BGK65545:BGK65645 BGK131081:BGK131181 BGK196617:BGK196717 BGK262153:BGK262253 BGK327689:BGK327789 BGK393225:BGK393325 BGK458761:BGK458861 BGK524297:BGK524397 BGK589833:BGK589933 BGK655369:BGK655469 BGK720905:BGK721005 BGK786441:BGK786541 BGK851977:BGK852077 BGK917513:BGK917613 BGK983049:BGK983149 BQG13:BQG38 BQG40:BQG96 BQG65545:BQG65645 BQG131081:BQG131181 BQG196617:BQG196717 BQG262153:BQG262253 BQG327689:BQG327789 BQG393225:BQG393325 BQG458761:BQG458861 BQG524297:BQG524397 BQG589833:BQG589933 BQG655369:BQG655469 BQG720905:BQG721005 BQG786441:BQG786541 BQG851977:BQG852077 BQG917513:BQG917613 BQG983049:BQG983149 CAC13:CAC38 CAC40:CAC96 CAC65545:CAC65645 CAC131081:CAC131181 CAC196617:CAC196717 CAC262153:CAC262253 CAC327689:CAC327789 CAC393225:CAC393325 CAC458761:CAC458861 CAC524297:CAC524397 CAC589833:CAC589933 CAC655369:CAC655469 CAC720905:CAC721005 CAC786441:CAC786541 CAC851977:CAC852077 CAC917513:CAC917613 CAC983049:CAC983149 CJY13:CJY38 CJY40:CJY96 CJY65545:CJY65645 CJY131081:CJY131181 CJY196617:CJY196717 CJY262153:CJY262253 CJY327689:CJY327789 CJY393225:CJY393325 CJY458761:CJY458861 CJY524297:CJY524397 CJY589833:CJY589933 CJY655369:CJY655469 CJY720905:CJY721005 CJY786441:CJY786541 CJY851977:CJY852077 CJY917513:CJY917613 CJY983049:CJY983149 CTU13:CTU38 CTU40:CTU96 CTU65545:CTU65645 CTU131081:CTU131181 CTU196617:CTU196717 CTU262153:CTU262253 CTU327689:CTU327789 CTU393225:CTU393325 CTU458761:CTU458861 CTU524297:CTU524397 CTU589833:CTU589933 CTU655369:CTU655469 CTU720905:CTU721005 CTU786441:CTU786541 CTU851977:CTU852077 CTU917513:CTU917613 CTU983049:CTU983149 DDQ13:DDQ38 DDQ40:DDQ96 DDQ65545:DDQ65645 DDQ131081:DDQ131181 DDQ196617:DDQ196717 DDQ262153:DDQ262253 DDQ327689:DDQ327789 DDQ393225:DDQ393325 DDQ458761:DDQ458861 DDQ524297:DDQ524397 DDQ589833:DDQ589933 DDQ655369:DDQ655469 DDQ720905:DDQ721005 DDQ786441:DDQ786541 DDQ851977:DDQ852077 DDQ917513:DDQ917613 DDQ983049:DDQ983149 DNM13:DNM38 DNM40:DNM96 DNM65545:DNM65645 DNM131081:DNM131181 DNM196617:DNM196717 DNM262153:DNM262253 DNM327689:DNM327789 DNM393225:DNM393325 DNM458761:DNM458861 DNM524297:DNM524397 DNM589833:DNM589933 DNM655369:DNM655469 DNM720905:DNM721005 DNM786441:DNM786541 DNM851977:DNM852077 DNM917513:DNM917613 DNM983049:DNM983149 DXI13:DXI38 DXI40:DXI96 DXI65545:DXI65645 DXI131081:DXI131181 DXI196617:DXI196717 DXI262153:DXI262253 DXI327689:DXI327789 DXI393225:DXI393325 DXI458761:DXI458861 DXI524297:DXI524397 DXI589833:DXI589933 DXI655369:DXI655469 DXI720905:DXI721005 DXI786441:DXI786541 DXI851977:DXI852077 DXI917513:DXI917613 DXI983049:DXI983149 EHE13:EHE38 EHE40:EHE96 EHE65545:EHE65645 EHE131081:EHE131181 EHE196617:EHE196717 EHE262153:EHE262253 EHE327689:EHE327789 EHE393225:EHE393325 EHE458761:EHE458861 EHE524297:EHE524397 EHE589833:EHE589933 EHE655369:EHE655469 EHE720905:EHE721005 EHE786441:EHE786541 EHE851977:EHE852077 EHE917513:EHE917613 EHE983049:EHE983149 ERA13:ERA38 ERA40:ERA96 ERA65545:ERA65645 ERA131081:ERA131181 ERA196617:ERA196717 ERA262153:ERA262253 ERA327689:ERA327789 ERA393225:ERA393325 ERA458761:ERA458861 ERA524297:ERA524397 ERA589833:ERA589933 ERA655369:ERA655469 ERA720905:ERA721005 ERA786441:ERA786541 ERA851977:ERA852077 ERA917513:ERA917613 ERA983049:ERA983149 FAW13:FAW38 FAW40:FAW96 FAW65545:FAW65645 FAW131081:FAW131181 FAW196617:FAW196717 FAW262153:FAW262253 FAW327689:FAW327789 FAW393225:FAW393325 FAW458761:FAW458861 FAW524297:FAW524397 FAW589833:FAW589933 FAW655369:FAW655469 FAW720905:FAW721005 FAW786441:FAW786541 FAW851977:FAW852077 FAW917513:FAW917613 FAW983049:FAW983149 FKS13:FKS38 FKS40:FKS96 FKS65545:FKS65645 FKS131081:FKS131181 FKS196617:FKS196717 FKS262153:FKS262253 FKS327689:FKS327789 FKS393225:FKS393325 FKS458761:FKS458861 FKS524297:FKS524397 FKS589833:FKS589933 FKS655369:FKS655469 FKS720905:FKS721005 FKS786441:FKS786541 FKS851977:FKS852077 FKS917513:FKS917613 FKS983049:FKS983149 FUO13:FUO38 FUO40:FUO96 FUO65545:FUO65645 FUO131081:FUO131181 FUO196617:FUO196717 FUO262153:FUO262253 FUO327689:FUO327789 FUO393225:FUO393325 FUO458761:FUO458861 FUO524297:FUO524397 FUO589833:FUO589933 FUO655369:FUO655469 FUO720905:FUO721005 FUO786441:FUO786541 FUO851977:FUO852077 FUO917513:FUO917613 FUO983049:FUO983149 GEK13:GEK38 GEK40:GEK96 GEK65545:GEK65645 GEK131081:GEK131181 GEK196617:GEK196717 GEK262153:GEK262253 GEK327689:GEK327789 GEK393225:GEK393325 GEK458761:GEK458861 GEK524297:GEK524397 GEK589833:GEK589933 GEK655369:GEK655469 GEK720905:GEK721005 GEK786441:GEK786541 GEK851977:GEK852077 GEK917513:GEK917613 GEK983049:GEK983149 GOG13:GOG38 GOG40:GOG96 GOG65545:GOG65645 GOG131081:GOG131181 GOG196617:GOG196717 GOG262153:GOG262253 GOG327689:GOG327789 GOG393225:GOG393325 GOG458761:GOG458861 GOG524297:GOG524397 GOG589833:GOG589933 GOG655369:GOG655469 GOG720905:GOG721005 GOG786441:GOG786541 GOG851977:GOG852077 GOG917513:GOG917613 GOG983049:GOG983149 GYC13:GYC38 GYC40:GYC96 GYC65545:GYC65645 GYC131081:GYC131181 GYC196617:GYC196717 GYC262153:GYC262253 GYC327689:GYC327789 GYC393225:GYC393325 GYC458761:GYC458861 GYC524297:GYC524397 GYC589833:GYC589933 GYC655369:GYC655469 GYC720905:GYC721005 GYC786441:GYC786541 GYC851977:GYC852077 GYC917513:GYC917613 GYC983049:GYC983149 HHY13:HHY38 HHY40:HHY96 HHY65545:HHY65645 HHY131081:HHY131181 HHY196617:HHY196717 HHY262153:HHY262253 HHY327689:HHY327789 HHY393225:HHY393325 HHY458761:HHY458861 HHY524297:HHY524397 HHY589833:HHY589933 HHY655369:HHY655469 HHY720905:HHY721005 HHY786441:HHY786541 HHY851977:HHY852077 HHY917513:HHY917613 HHY983049:HHY983149 HRU13:HRU38 HRU40:HRU96 HRU65545:HRU65645 HRU131081:HRU131181 HRU196617:HRU196717 HRU262153:HRU262253 HRU327689:HRU327789 HRU393225:HRU393325 HRU458761:HRU458861 HRU524297:HRU524397 HRU589833:HRU589933 HRU655369:HRU655469 HRU720905:HRU721005 HRU786441:HRU786541 HRU851977:HRU852077 HRU917513:HRU917613 HRU983049:HRU983149 IBQ13:IBQ38 IBQ40:IBQ96 IBQ65545:IBQ65645 IBQ131081:IBQ131181 IBQ196617:IBQ196717 IBQ262153:IBQ262253 IBQ327689:IBQ327789 IBQ393225:IBQ393325 IBQ458761:IBQ458861 IBQ524297:IBQ524397 IBQ589833:IBQ589933 IBQ655369:IBQ655469 IBQ720905:IBQ721005 IBQ786441:IBQ786541 IBQ851977:IBQ852077 IBQ917513:IBQ917613 IBQ983049:IBQ983149 ILM13:ILM38 ILM40:ILM96 ILM65545:ILM65645 ILM131081:ILM131181 ILM196617:ILM196717 ILM262153:ILM262253 ILM327689:ILM327789 ILM393225:ILM393325 ILM458761:ILM458861 ILM524297:ILM524397 ILM589833:ILM589933 ILM655369:ILM655469 ILM720905:ILM721005 ILM786441:ILM786541 ILM851977:ILM852077 ILM917513:ILM917613 ILM983049:ILM983149 IVI13:IVI38 IVI40:IVI96 IVI65545:IVI65645 IVI131081:IVI131181 IVI196617:IVI196717 IVI262153:IVI262253 IVI327689:IVI327789 IVI393225:IVI393325 IVI458761:IVI458861 IVI524297:IVI524397 IVI589833:IVI589933 IVI655369:IVI655469 IVI720905:IVI721005 IVI786441:IVI786541 IVI851977:IVI852077 IVI917513:IVI917613 IVI983049:IVI983149 JFE13:JFE38 JFE40:JFE96 JFE65545:JFE65645 JFE131081:JFE131181 JFE196617:JFE196717 JFE262153:JFE262253 JFE327689:JFE327789 JFE393225:JFE393325 JFE458761:JFE458861 JFE524297:JFE524397 JFE589833:JFE589933 JFE655369:JFE655469 JFE720905:JFE721005 JFE786441:JFE786541 JFE851977:JFE852077 JFE917513:JFE917613 JFE983049:JFE983149 JPA13:JPA38 JPA40:JPA96 JPA65545:JPA65645 JPA131081:JPA131181 JPA196617:JPA196717 JPA262153:JPA262253 JPA327689:JPA327789 JPA393225:JPA393325 JPA458761:JPA458861 JPA524297:JPA524397 JPA589833:JPA589933 JPA655369:JPA655469 JPA720905:JPA721005 JPA786441:JPA786541 JPA851977:JPA852077 JPA917513:JPA917613 JPA983049:JPA983149 JYW13:JYW38 JYW40:JYW96 JYW65545:JYW65645 JYW131081:JYW131181 JYW196617:JYW196717 JYW262153:JYW262253 JYW327689:JYW327789 JYW393225:JYW393325 JYW458761:JYW458861 JYW524297:JYW524397 JYW589833:JYW589933 JYW655369:JYW655469 JYW720905:JYW721005 JYW786441:JYW786541 JYW851977:JYW852077 JYW917513:JYW917613 JYW983049:JYW983149 KIS13:KIS38 KIS40:KIS96 KIS65545:KIS65645 KIS131081:KIS131181 KIS196617:KIS196717 KIS262153:KIS262253 KIS327689:KIS327789 KIS393225:KIS393325 KIS458761:KIS458861 KIS524297:KIS524397 KIS589833:KIS589933 KIS655369:KIS655469 KIS720905:KIS721005 KIS786441:KIS786541 KIS851977:KIS852077 KIS917513:KIS917613 KIS983049:KIS983149 KSO13:KSO38 KSO40:KSO96 KSO65545:KSO65645 KSO131081:KSO131181 KSO196617:KSO196717 KSO262153:KSO262253 KSO327689:KSO327789 KSO393225:KSO393325 KSO458761:KSO458861 KSO524297:KSO524397 KSO589833:KSO589933 KSO655369:KSO655469 KSO720905:KSO721005 KSO786441:KSO786541 KSO851977:KSO852077 KSO917513:KSO917613 KSO983049:KSO983149 LCK13:LCK38 LCK40:LCK96 LCK65545:LCK65645 LCK131081:LCK131181 LCK196617:LCK196717 LCK262153:LCK262253 LCK327689:LCK327789 LCK393225:LCK393325 LCK458761:LCK458861 LCK524297:LCK524397 LCK589833:LCK589933 LCK655369:LCK655469 LCK720905:LCK721005 LCK786441:LCK786541 LCK851977:LCK852077 LCK917513:LCK917613 LCK983049:LCK983149 LMG13:LMG38 LMG40:LMG96 LMG65545:LMG65645 LMG131081:LMG131181 LMG196617:LMG196717 LMG262153:LMG262253 LMG327689:LMG327789 LMG393225:LMG393325 LMG458761:LMG458861 LMG524297:LMG524397 LMG589833:LMG589933 LMG655369:LMG655469 LMG720905:LMG721005 LMG786441:LMG786541 LMG851977:LMG852077 LMG917513:LMG917613 LMG983049:LMG983149 LWC13:LWC38 LWC40:LWC96 LWC65545:LWC65645 LWC131081:LWC131181 LWC196617:LWC196717 LWC262153:LWC262253 LWC327689:LWC327789 LWC393225:LWC393325 LWC458761:LWC458861 LWC524297:LWC524397 LWC589833:LWC589933 LWC655369:LWC655469 LWC720905:LWC721005 LWC786441:LWC786541 LWC851977:LWC852077 LWC917513:LWC917613 LWC983049:LWC983149 MFY13:MFY38 MFY40:MFY96 MFY65545:MFY65645 MFY131081:MFY131181 MFY196617:MFY196717 MFY262153:MFY262253 MFY327689:MFY327789 MFY393225:MFY393325 MFY458761:MFY458861 MFY524297:MFY524397 MFY589833:MFY589933 MFY655369:MFY655469 MFY720905:MFY721005 MFY786441:MFY786541 MFY851977:MFY852077 MFY917513:MFY917613 MFY983049:MFY983149 MPU13:MPU38 MPU40:MPU96 MPU65545:MPU65645 MPU131081:MPU131181 MPU196617:MPU196717 MPU262153:MPU262253 MPU327689:MPU327789 MPU393225:MPU393325 MPU458761:MPU458861 MPU524297:MPU524397 MPU589833:MPU589933 MPU655369:MPU655469 MPU720905:MPU721005 MPU786441:MPU786541 MPU851977:MPU852077 MPU917513:MPU917613 MPU983049:MPU983149 MZQ13:MZQ38 MZQ40:MZQ96 MZQ65545:MZQ65645 MZQ131081:MZQ131181 MZQ196617:MZQ196717 MZQ262153:MZQ262253 MZQ327689:MZQ327789 MZQ393225:MZQ393325 MZQ458761:MZQ458861 MZQ524297:MZQ524397 MZQ589833:MZQ589933 MZQ655369:MZQ655469 MZQ720905:MZQ721005 MZQ786441:MZQ786541 MZQ851977:MZQ852077 MZQ917513:MZQ917613 MZQ983049:MZQ983149 NJM13:NJM38 NJM40:NJM96 NJM65545:NJM65645 NJM131081:NJM131181 NJM196617:NJM196717 NJM262153:NJM262253 NJM327689:NJM327789 NJM393225:NJM393325 NJM458761:NJM458861 NJM524297:NJM524397 NJM589833:NJM589933 NJM655369:NJM655469 NJM720905:NJM721005 NJM786441:NJM786541 NJM851977:NJM852077 NJM917513:NJM917613 NJM983049:NJM983149 NTI13:NTI38 NTI40:NTI96 NTI65545:NTI65645 NTI131081:NTI131181 NTI196617:NTI196717 NTI262153:NTI262253 NTI327689:NTI327789 NTI393225:NTI393325 NTI458761:NTI458861 NTI524297:NTI524397 NTI589833:NTI589933 NTI655369:NTI655469 NTI720905:NTI721005 NTI786441:NTI786541 NTI851977:NTI852077 NTI917513:NTI917613 NTI983049:NTI983149 ODE13:ODE38 ODE40:ODE96 ODE65545:ODE65645 ODE131081:ODE131181 ODE196617:ODE196717 ODE262153:ODE262253 ODE327689:ODE327789 ODE393225:ODE393325 ODE458761:ODE458861 ODE524297:ODE524397 ODE589833:ODE589933 ODE655369:ODE655469 ODE720905:ODE721005 ODE786441:ODE786541 ODE851977:ODE852077 ODE917513:ODE917613 ODE983049:ODE983149 ONA13:ONA38 ONA40:ONA96 ONA65545:ONA65645 ONA131081:ONA131181 ONA196617:ONA196717 ONA262153:ONA262253 ONA327689:ONA327789 ONA393225:ONA393325 ONA458761:ONA458861 ONA524297:ONA524397 ONA589833:ONA589933 ONA655369:ONA655469 ONA720905:ONA721005 ONA786441:ONA786541 ONA851977:ONA852077 ONA917513:ONA917613 ONA983049:ONA983149 OWW13:OWW38 OWW40:OWW96 OWW65545:OWW65645 OWW131081:OWW131181 OWW196617:OWW196717 OWW262153:OWW262253 OWW327689:OWW327789 OWW393225:OWW393325 OWW458761:OWW458861 OWW524297:OWW524397 OWW589833:OWW589933 OWW655369:OWW655469 OWW720905:OWW721005 OWW786441:OWW786541 OWW851977:OWW852077 OWW917513:OWW917613 OWW983049:OWW983149 PGS13:PGS38 PGS40:PGS96 PGS65545:PGS65645 PGS131081:PGS131181 PGS196617:PGS196717 PGS262153:PGS262253 PGS327689:PGS327789 PGS393225:PGS393325 PGS458761:PGS458861 PGS524297:PGS524397 PGS589833:PGS589933 PGS655369:PGS655469 PGS720905:PGS721005 PGS786441:PGS786541 PGS851977:PGS852077 PGS917513:PGS917613 PGS983049:PGS983149 PQO13:PQO38 PQO40:PQO96 PQO65545:PQO65645 PQO131081:PQO131181 PQO196617:PQO196717 PQO262153:PQO262253 PQO327689:PQO327789 PQO393225:PQO393325 PQO458761:PQO458861 PQO524297:PQO524397 PQO589833:PQO589933 PQO655369:PQO655469 PQO720905:PQO721005 PQO786441:PQO786541 PQO851977:PQO852077 PQO917513:PQO917613 PQO983049:PQO983149 QAK13:QAK38 QAK40:QAK96 QAK65545:QAK65645 QAK131081:QAK131181 QAK196617:QAK196717 QAK262153:QAK262253 QAK327689:QAK327789 QAK393225:QAK393325 QAK458761:QAK458861 QAK524297:QAK524397 QAK589833:QAK589933 QAK655369:QAK655469 QAK720905:QAK721005 QAK786441:QAK786541 QAK851977:QAK852077 QAK917513:QAK917613 QAK983049:QAK983149 QKG13:QKG38 QKG40:QKG96 QKG65545:QKG65645 QKG131081:QKG131181 QKG196617:QKG196717 QKG262153:QKG262253 QKG327689:QKG327789 QKG393225:QKG393325 QKG458761:QKG458861 QKG524297:QKG524397 QKG589833:QKG589933 QKG655369:QKG655469 QKG720905:QKG721005 QKG786441:QKG786541 QKG851977:QKG852077 QKG917513:QKG917613 QKG983049:QKG983149 QUC13:QUC38 QUC40:QUC96 QUC65545:QUC65645 QUC131081:QUC131181 QUC196617:QUC196717 QUC262153:QUC262253 QUC327689:QUC327789 QUC393225:QUC393325 QUC458761:QUC458861 QUC524297:QUC524397 QUC589833:QUC589933 QUC655369:QUC655469 QUC720905:QUC721005 QUC786441:QUC786541 QUC851977:QUC852077 QUC917513:QUC917613 QUC983049:QUC983149 RDY13:RDY38 RDY40:RDY96 RDY65545:RDY65645 RDY131081:RDY131181 RDY196617:RDY196717 RDY262153:RDY262253 RDY327689:RDY327789 RDY393225:RDY393325 RDY458761:RDY458861 RDY524297:RDY524397 RDY589833:RDY589933 RDY655369:RDY655469 RDY720905:RDY721005 RDY786441:RDY786541 RDY851977:RDY852077 RDY917513:RDY917613 RDY983049:RDY983149 RNU13:RNU38 RNU40:RNU96 RNU65545:RNU65645 RNU131081:RNU131181 RNU196617:RNU196717 RNU262153:RNU262253 RNU327689:RNU327789 RNU393225:RNU393325 RNU458761:RNU458861 RNU524297:RNU524397 RNU589833:RNU589933 RNU655369:RNU655469 RNU720905:RNU721005 RNU786441:RNU786541 RNU851977:RNU852077 RNU917513:RNU917613 RNU983049:RNU983149 RXQ13:RXQ38 RXQ40:RXQ96 RXQ65545:RXQ65645 RXQ131081:RXQ131181 RXQ196617:RXQ196717 RXQ262153:RXQ262253 RXQ327689:RXQ327789 RXQ393225:RXQ393325 RXQ458761:RXQ458861 RXQ524297:RXQ524397 RXQ589833:RXQ589933 RXQ655369:RXQ655469 RXQ720905:RXQ721005 RXQ786441:RXQ786541 RXQ851977:RXQ852077 RXQ917513:RXQ917613 RXQ983049:RXQ983149 SHM13:SHM38 SHM40:SHM96 SHM65545:SHM65645 SHM131081:SHM131181 SHM196617:SHM196717 SHM262153:SHM262253 SHM327689:SHM327789 SHM393225:SHM393325 SHM458761:SHM458861 SHM524297:SHM524397 SHM589833:SHM589933 SHM655369:SHM655469 SHM720905:SHM721005 SHM786441:SHM786541 SHM851977:SHM852077 SHM917513:SHM917613 SHM983049:SHM983149 SRI13:SRI38 SRI40:SRI96 SRI65545:SRI65645 SRI131081:SRI131181 SRI196617:SRI196717 SRI262153:SRI262253 SRI327689:SRI327789 SRI393225:SRI393325 SRI458761:SRI458861 SRI524297:SRI524397 SRI589833:SRI589933 SRI655369:SRI655469 SRI720905:SRI721005 SRI786441:SRI786541 SRI851977:SRI852077 SRI917513:SRI917613 SRI983049:SRI983149 TBE13:TBE38 TBE40:TBE96 TBE65545:TBE65645 TBE131081:TBE131181 TBE196617:TBE196717 TBE262153:TBE262253 TBE327689:TBE327789 TBE393225:TBE393325 TBE458761:TBE458861 TBE524297:TBE524397 TBE589833:TBE589933 TBE655369:TBE655469 TBE720905:TBE721005 TBE786441:TBE786541 TBE851977:TBE852077 TBE917513:TBE917613 TBE983049:TBE983149 TLA13:TLA38 TLA40:TLA96 TLA65545:TLA65645 TLA131081:TLA131181 TLA196617:TLA196717 TLA262153:TLA262253 TLA327689:TLA327789 TLA393225:TLA393325 TLA458761:TLA458861 TLA524297:TLA524397 TLA589833:TLA589933 TLA655369:TLA655469 TLA720905:TLA721005 TLA786441:TLA786541 TLA851977:TLA852077 TLA917513:TLA917613 TLA983049:TLA983149 TUW13:TUW38 TUW40:TUW96 TUW65545:TUW65645 TUW131081:TUW131181 TUW196617:TUW196717 TUW262153:TUW262253 TUW327689:TUW327789 TUW393225:TUW393325 TUW458761:TUW458861 TUW524297:TUW524397 TUW589833:TUW589933 TUW655369:TUW655469 TUW720905:TUW721005 TUW786441:TUW786541 TUW851977:TUW852077 TUW917513:TUW917613 TUW983049:TUW983149 UES13:UES38 UES40:UES96 UES65545:UES65645 UES131081:UES131181 UES196617:UES196717 UES262153:UES262253 UES327689:UES327789 UES393225:UES393325 UES458761:UES458861 UES524297:UES524397 UES589833:UES589933 UES655369:UES655469 UES720905:UES721005 UES786441:UES786541 UES851977:UES852077 UES917513:UES917613 UES983049:UES983149 UOO13:UOO38 UOO40:UOO96 UOO65545:UOO65645 UOO131081:UOO131181 UOO196617:UOO196717 UOO262153:UOO262253 UOO327689:UOO327789 UOO393225:UOO393325 UOO458761:UOO458861 UOO524297:UOO524397 UOO589833:UOO589933 UOO655369:UOO655469 UOO720905:UOO721005 UOO786441:UOO786541 UOO851977:UOO852077 UOO917513:UOO917613 UOO983049:UOO983149 UYK13:UYK38 UYK40:UYK96 UYK65545:UYK65645 UYK131081:UYK131181 UYK196617:UYK196717 UYK262153:UYK262253 UYK327689:UYK327789 UYK393225:UYK393325 UYK458761:UYK458861 UYK524297:UYK524397 UYK589833:UYK589933 UYK655369:UYK655469 UYK720905:UYK721005 UYK786441:UYK786541 UYK851977:UYK852077 UYK917513:UYK917613 UYK983049:UYK983149 VIG13:VIG38 VIG40:VIG96 VIG65545:VIG65645 VIG131081:VIG131181 VIG196617:VIG196717 VIG262153:VIG262253 VIG327689:VIG327789 VIG393225:VIG393325 VIG458761:VIG458861 VIG524297:VIG524397 VIG589833:VIG589933 VIG655369:VIG655469 VIG720905:VIG721005 VIG786441:VIG786541 VIG851977:VIG852077 VIG917513:VIG917613 VIG983049:VIG983149 VSC13:VSC38 VSC40:VSC96 VSC65545:VSC65645 VSC131081:VSC131181 VSC196617:VSC196717 VSC262153:VSC262253 VSC327689:VSC327789 VSC393225:VSC393325 VSC458761:VSC458861 VSC524297:VSC524397 VSC589833:VSC589933 VSC655369:VSC655469 VSC720905:VSC721005 VSC786441:VSC786541 VSC851977:VSC852077 VSC917513:VSC917613 VSC983049:VSC983149 WBY13:WBY38 WBY40:WBY96 WBY65545:WBY65645 WBY131081:WBY131181 WBY196617:WBY196717 WBY262153:WBY262253 WBY327689:WBY327789 WBY393225:WBY393325 WBY458761:WBY458861 WBY524297:WBY524397 WBY589833:WBY589933 WBY655369:WBY655469 WBY720905:WBY721005 WBY786441:WBY786541 WBY851977:WBY852077 WBY917513:WBY917613 WBY983049:WBY983149 WLU13:WLU38 WLU40:WLU96 WLU65545:WLU65645 WLU131081:WLU131181 WLU196617:WLU196717 WLU262153:WLU262253 WLU327689:WLU327789 WLU393225:WLU393325 WLU458761:WLU458861 WLU524297:WLU524397 WLU589833:WLU589933 WLU655369:WLU655469 WLU720905:WLU721005 WLU786441:WLU786541 WLU851977:WLU852077 WLU917513:WLU917613 WLU983049:WLU983149 WVQ13:WVQ38 WVQ40:WVQ96 WVQ65545:WVQ65645 WVQ131081:WVQ131181 WVQ196617:WVQ196717 WVQ262153:WVQ262253 WVQ327689:WVQ327789 WVQ393225:WVQ393325 WVQ458761:WVQ458861 WVQ524297:WVQ524397 WVQ589833:WVQ589933 WVQ655369:WVQ655469 WVQ720905:WVQ721005 WVQ786441:WVQ786541 WVQ851977:WVQ852077 WVQ917513:WVQ917613 WVQ983049:WVQ983149">
      <formula1>$J$11</formula1>
    </dataValidation>
    <dataValidation type="whole" operator="lessThanOrEqual" allowBlank="1" showInputMessage="1" showErrorMessage="1" error="INPUT NUMBER LESS THAN OR EQUAL THE HIGHEST POSSIBLE SCORE" prompt="Input Raw Score" sqref="K65545:K65645 K131081:K131181 K196617:K196717 K262153:K262253 K327689:K327789 K393225:K393325 K458761:K458861 K524297:K524397 K589833:K589933 K655369:K655469 K720905:K721005 K786441:K786541 K851977:K852077 K917513:K917613 K983049:K983149 JF13:JF38 JF40:JF96 JF65545:JF65645 JF131081:JF131181 JF196617:JF196717 JF262153:JF262253 JF327689:JF327789 JF393225:JF393325 JF458761:JF458861 JF524297:JF524397 JF589833:JF589933 JF655369:JF655469 JF720905:JF721005 JF786441:JF786541 JF851977:JF852077 JF917513:JF917613 JF983049:JF983149 TB13:TB38 TB40:TB96 TB65545:TB65645 TB131081:TB131181 TB196617:TB196717 TB262153:TB262253 TB327689:TB327789 TB393225:TB393325 TB458761:TB458861 TB524297:TB524397 TB589833:TB589933 TB655369:TB655469 TB720905:TB721005 TB786441:TB786541 TB851977:TB852077 TB917513:TB917613 TB983049:TB983149 ACX13:ACX38 ACX40:ACX96 ACX65545:ACX65645 ACX131081:ACX131181 ACX196617:ACX196717 ACX262153:ACX262253 ACX327689:ACX327789 ACX393225:ACX393325 ACX458761:ACX458861 ACX524297:ACX524397 ACX589833:ACX589933 ACX655369:ACX655469 ACX720905:ACX721005 ACX786441:ACX786541 ACX851977:ACX852077 ACX917513:ACX917613 ACX983049:ACX983149 AMT13:AMT38 AMT40:AMT96 AMT65545:AMT65645 AMT131081:AMT131181 AMT196617:AMT196717 AMT262153:AMT262253 AMT327689:AMT327789 AMT393225:AMT393325 AMT458761:AMT458861 AMT524297:AMT524397 AMT589833:AMT589933 AMT655369:AMT655469 AMT720905:AMT721005 AMT786441:AMT786541 AMT851977:AMT852077 AMT917513:AMT917613 AMT983049:AMT983149 AWP13:AWP38 AWP40:AWP96 AWP65545:AWP65645 AWP131081:AWP131181 AWP196617:AWP196717 AWP262153:AWP262253 AWP327689:AWP327789 AWP393225:AWP393325 AWP458761:AWP458861 AWP524297:AWP524397 AWP589833:AWP589933 AWP655369:AWP655469 AWP720905:AWP721005 AWP786441:AWP786541 AWP851977:AWP852077 AWP917513:AWP917613 AWP983049:AWP983149 BGL13:BGL38 BGL40:BGL96 BGL65545:BGL65645 BGL131081:BGL131181 BGL196617:BGL196717 BGL262153:BGL262253 BGL327689:BGL327789 BGL393225:BGL393325 BGL458761:BGL458861 BGL524297:BGL524397 BGL589833:BGL589933 BGL655369:BGL655469 BGL720905:BGL721005 BGL786441:BGL786541 BGL851977:BGL852077 BGL917513:BGL917613 BGL983049:BGL983149 BQH13:BQH38 BQH40:BQH96 BQH65545:BQH65645 BQH131081:BQH131181 BQH196617:BQH196717 BQH262153:BQH262253 BQH327689:BQH327789 BQH393225:BQH393325 BQH458761:BQH458861 BQH524297:BQH524397 BQH589833:BQH589933 BQH655369:BQH655469 BQH720905:BQH721005 BQH786441:BQH786541 BQH851977:BQH852077 BQH917513:BQH917613 BQH983049:BQH983149 CAD13:CAD38 CAD40:CAD96 CAD65545:CAD65645 CAD131081:CAD131181 CAD196617:CAD196717 CAD262153:CAD262253 CAD327689:CAD327789 CAD393225:CAD393325 CAD458761:CAD458861 CAD524297:CAD524397 CAD589833:CAD589933 CAD655369:CAD655469 CAD720905:CAD721005 CAD786441:CAD786541 CAD851977:CAD852077 CAD917513:CAD917613 CAD983049:CAD983149 CJZ13:CJZ38 CJZ40:CJZ96 CJZ65545:CJZ65645 CJZ131081:CJZ131181 CJZ196617:CJZ196717 CJZ262153:CJZ262253 CJZ327689:CJZ327789 CJZ393225:CJZ393325 CJZ458761:CJZ458861 CJZ524297:CJZ524397 CJZ589833:CJZ589933 CJZ655369:CJZ655469 CJZ720905:CJZ721005 CJZ786441:CJZ786541 CJZ851977:CJZ852077 CJZ917513:CJZ917613 CJZ983049:CJZ983149 CTV13:CTV38 CTV40:CTV96 CTV65545:CTV65645 CTV131081:CTV131181 CTV196617:CTV196717 CTV262153:CTV262253 CTV327689:CTV327789 CTV393225:CTV393325 CTV458761:CTV458861 CTV524297:CTV524397 CTV589833:CTV589933 CTV655369:CTV655469 CTV720905:CTV721005 CTV786441:CTV786541 CTV851977:CTV852077 CTV917513:CTV917613 CTV983049:CTV983149 DDR13:DDR38 DDR40:DDR96 DDR65545:DDR65645 DDR131081:DDR131181 DDR196617:DDR196717 DDR262153:DDR262253 DDR327689:DDR327789 DDR393225:DDR393325 DDR458761:DDR458861 DDR524297:DDR524397 DDR589833:DDR589933 DDR655369:DDR655469 DDR720905:DDR721005 DDR786441:DDR786541 DDR851977:DDR852077 DDR917513:DDR917613 DDR983049:DDR983149 DNN13:DNN38 DNN40:DNN96 DNN65545:DNN65645 DNN131081:DNN131181 DNN196617:DNN196717 DNN262153:DNN262253 DNN327689:DNN327789 DNN393225:DNN393325 DNN458761:DNN458861 DNN524297:DNN524397 DNN589833:DNN589933 DNN655369:DNN655469 DNN720905:DNN721005 DNN786441:DNN786541 DNN851977:DNN852077 DNN917513:DNN917613 DNN983049:DNN983149 DXJ13:DXJ38 DXJ40:DXJ96 DXJ65545:DXJ65645 DXJ131081:DXJ131181 DXJ196617:DXJ196717 DXJ262153:DXJ262253 DXJ327689:DXJ327789 DXJ393225:DXJ393325 DXJ458761:DXJ458861 DXJ524297:DXJ524397 DXJ589833:DXJ589933 DXJ655369:DXJ655469 DXJ720905:DXJ721005 DXJ786441:DXJ786541 DXJ851977:DXJ852077 DXJ917513:DXJ917613 DXJ983049:DXJ983149 EHF13:EHF38 EHF40:EHF96 EHF65545:EHF65645 EHF131081:EHF131181 EHF196617:EHF196717 EHF262153:EHF262253 EHF327689:EHF327789 EHF393225:EHF393325 EHF458761:EHF458861 EHF524297:EHF524397 EHF589833:EHF589933 EHF655369:EHF655469 EHF720905:EHF721005 EHF786441:EHF786541 EHF851977:EHF852077 EHF917513:EHF917613 EHF983049:EHF983149 ERB13:ERB38 ERB40:ERB96 ERB65545:ERB65645 ERB131081:ERB131181 ERB196617:ERB196717 ERB262153:ERB262253 ERB327689:ERB327789 ERB393225:ERB393325 ERB458761:ERB458861 ERB524297:ERB524397 ERB589833:ERB589933 ERB655369:ERB655469 ERB720905:ERB721005 ERB786441:ERB786541 ERB851977:ERB852077 ERB917513:ERB917613 ERB983049:ERB983149 FAX13:FAX38 FAX40:FAX96 FAX65545:FAX65645 FAX131081:FAX131181 FAX196617:FAX196717 FAX262153:FAX262253 FAX327689:FAX327789 FAX393225:FAX393325 FAX458761:FAX458861 FAX524297:FAX524397 FAX589833:FAX589933 FAX655369:FAX655469 FAX720905:FAX721005 FAX786441:FAX786541 FAX851977:FAX852077 FAX917513:FAX917613 FAX983049:FAX983149 FKT13:FKT38 FKT40:FKT96 FKT65545:FKT65645 FKT131081:FKT131181 FKT196617:FKT196717 FKT262153:FKT262253 FKT327689:FKT327789 FKT393225:FKT393325 FKT458761:FKT458861 FKT524297:FKT524397 FKT589833:FKT589933 FKT655369:FKT655469 FKT720905:FKT721005 FKT786441:FKT786541 FKT851977:FKT852077 FKT917513:FKT917613 FKT983049:FKT983149 FUP13:FUP38 FUP40:FUP96 FUP65545:FUP65645 FUP131081:FUP131181 FUP196617:FUP196717 FUP262153:FUP262253 FUP327689:FUP327789 FUP393225:FUP393325 FUP458761:FUP458861 FUP524297:FUP524397 FUP589833:FUP589933 FUP655369:FUP655469 FUP720905:FUP721005 FUP786441:FUP786541 FUP851977:FUP852077 FUP917513:FUP917613 FUP983049:FUP983149 GEL13:GEL38 GEL40:GEL96 GEL65545:GEL65645 GEL131081:GEL131181 GEL196617:GEL196717 GEL262153:GEL262253 GEL327689:GEL327789 GEL393225:GEL393325 GEL458761:GEL458861 GEL524297:GEL524397 GEL589833:GEL589933 GEL655369:GEL655469 GEL720905:GEL721005 GEL786441:GEL786541 GEL851977:GEL852077 GEL917513:GEL917613 GEL983049:GEL983149 GOH13:GOH38 GOH40:GOH96 GOH65545:GOH65645 GOH131081:GOH131181 GOH196617:GOH196717 GOH262153:GOH262253 GOH327689:GOH327789 GOH393225:GOH393325 GOH458761:GOH458861 GOH524297:GOH524397 GOH589833:GOH589933 GOH655369:GOH655469 GOH720905:GOH721005 GOH786441:GOH786541 GOH851977:GOH852077 GOH917513:GOH917613 GOH983049:GOH983149 GYD13:GYD38 GYD40:GYD96 GYD65545:GYD65645 GYD131081:GYD131181 GYD196617:GYD196717 GYD262153:GYD262253 GYD327689:GYD327789 GYD393225:GYD393325 GYD458761:GYD458861 GYD524297:GYD524397 GYD589833:GYD589933 GYD655369:GYD655469 GYD720905:GYD721005 GYD786441:GYD786541 GYD851977:GYD852077 GYD917513:GYD917613 GYD983049:GYD983149 HHZ13:HHZ38 HHZ40:HHZ96 HHZ65545:HHZ65645 HHZ131081:HHZ131181 HHZ196617:HHZ196717 HHZ262153:HHZ262253 HHZ327689:HHZ327789 HHZ393225:HHZ393325 HHZ458761:HHZ458861 HHZ524297:HHZ524397 HHZ589833:HHZ589933 HHZ655369:HHZ655469 HHZ720905:HHZ721005 HHZ786441:HHZ786541 HHZ851977:HHZ852077 HHZ917513:HHZ917613 HHZ983049:HHZ983149 HRV13:HRV38 HRV40:HRV96 HRV65545:HRV65645 HRV131081:HRV131181 HRV196617:HRV196717 HRV262153:HRV262253 HRV327689:HRV327789 HRV393225:HRV393325 HRV458761:HRV458861 HRV524297:HRV524397 HRV589833:HRV589933 HRV655369:HRV655469 HRV720905:HRV721005 HRV786441:HRV786541 HRV851977:HRV852077 HRV917513:HRV917613 HRV983049:HRV983149 IBR13:IBR38 IBR40:IBR96 IBR65545:IBR65645 IBR131081:IBR131181 IBR196617:IBR196717 IBR262153:IBR262253 IBR327689:IBR327789 IBR393225:IBR393325 IBR458761:IBR458861 IBR524297:IBR524397 IBR589833:IBR589933 IBR655369:IBR655469 IBR720905:IBR721005 IBR786441:IBR786541 IBR851977:IBR852077 IBR917513:IBR917613 IBR983049:IBR983149 ILN13:ILN38 ILN40:ILN96 ILN65545:ILN65645 ILN131081:ILN131181 ILN196617:ILN196717 ILN262153:ILN262253 ILN327689:ILN327789 ILN393225:ILN393325 ILN458761:ILN458861 ILN524297:ILN524397 ILN589833:ILN589933 ILN655369:ILN655469 ILN720905:ILN721005 ILN786441:ILN786541 ILN851977:ILN852077 ILN917513:ILN917613 ILN983049:ILN983149 IVJ13:IVJ38 IVJ40:IVJ96 IVJ65545:IVJ65645 IVJ131081:IVJ131181 IVJ196617:IVJ196717 IVJ262153:IVJ262253 IVJ327689:IVJ327789 IVJ393225:IVJ393325 IVJ458761:IVJ458861 IVJ524297:IVJ524397 IVJ589833:IVJ589933 IVJ655369:IVJ655469 IVJ720905:IVJ721005 IVJ786441:IVJ786541 IVJ851977:IVJ852077 IVJ917513:IVJ917613 IVJ983049:IVJ983149 JFF13:JFF38 JFF40:JFF96 JFF65545:JFF65645 JFF131081:JFF131181 JFF196617:JFF196717 JFF262153:JFF262253 JFF327689:JFF327789 JFF393225:JFF393325 JFF458761:JFF458861 JFF524297:JFF524397 JFF589833:JFF589933 JFF655369:JFF655469 JFF720905:JFF721005 JFF786441:JFF786541 JFF851977:JFF852077 JFF917513:JFF917613 JFF983049:JFF983149 JPB13:JPB38 JPB40:JPB96 JPB65545:JPB65645 JPB131081:JPB131181 JPB196617:JPB196717 JPB262153:JPB262253 JPB327689:JPB327789 JPB393225:JPB393325 JPB458761:JPB458861 JPB524297:JPB524397 JPB589833:JPB589933 JPB655369:JPB655469 JPB720905:JPB721005 JPB786441:JPB786541 JPB851977:JPB852077 JPB917513:JPB917613 JPB983049:JPB983149 JYX13:JYX38 JYX40:JYX96 JYX65545:JYX65645 JYX131081:JYX131181 JYX196617:JYX196717 JYX262153:JYX262253 JYX327689:JYX327789 JYX393225:JYX393325 JYX458761:JYX458861 JYX524297:JYX524397 JYX589833:JYX589933 JYX655369:JYX655469 JYX720905:JYX721005 JYX786441:JYX786541 JYX851977:JYX852077 JYX917513:JYX917613 JYX983049:JYX983149 KIT13:KIT38 KIT40:KIT96 KIT65545:KIT65645 KIT131081:KIT131181 KIT196617:KIT196717 KIT262153:KIT262253 KIT327689:KIT327789 KIT393225:KIT393325 KIT458761:KIT458861 KIT524297:KIT524397 KIT589833:KIT589933 KIT655369:KIT655469 KIT720905:KIT721005 KIT786441:KIT786541 KIT851977:KIT852077 KIT917513:KIT917613 KIT983049:KIT983149 KSP13:KSP38 KSP40:KSP96 KSP65545:KSP65645 KSP131081:KSP131181 KSP196617:KSP196717 KSP262153:KSP262253 KSP327689:KSP327789 KSP393225:KSP393325 KSP458761:KSP458861 KSP524297:KSP524397 KSP589833:KSP589933 KSP655369:KSP655469 KSP720905:KSP721005 KSP786441:KSP786541 KSP851977:KSP852077 KSP917513:KSP917613 KSP983049:KSP983149 LCL13:LCL38 LCL40:LCL96 LCL65545:LCL65645 LCL131081:LCL131181 LCL196617:LCL196717 LCL262153:LCL262253 LCL327689:LCL327789 LCL393225:LCL393325 LCL458761:LCL458861 LCL524297:LCL524397 LCL589833:LCL589933 LCL655369:LCL655469 LCL720905:LCL721005 LCL786441:LCL786541 LCL851977:LCL852077 LCL917513:LCL917613 LCL983049:LCL983149 LMH13:LMH38 LMH40:LMH96 LMH65545:LMH65645 LMH131081:LMH131181 LMH196617:LMH196717 LMH262153:LMH262253 LMH327689:LMH327789 LMH393225:LMH393325 LMH458761:LMH458861 LMH524297:LMH524397 LMH589833:LMH589933 LMH655369:LMH655469 LMH720905:LMH721005 LMH786441:LMH786541 LMH851977:LMH852077 LMH917513:LMH917613 LMH983049:LMH983149 LWD13:LWD38 LWD40:LWD96 LWD65545:LWD65645 LWD131081:LWD131181 LWD196617:LWD196717 LWD262153:LWD262253 LWD327689:LWD327789 LWD393225:LWD393325 LWD458761:LWD458861 LWD524297:LWD524397 LWD589833:LWD589933 LWD655369:LWD655469 LWD720905:LWD721005 LWD786441:LWD786541 LWD851977:LWD852077 LWD917513:LWD917613 LWD983049:LWD983149 MFZ13:MFZ38 MFZ40:MFZ96 MFZ65545:MFZ65645 MFZ131081:MFZ131181 MFZ196617:MFZ196717 MFZ262153:MFZ262253 MFZ327689:MFZ327789 MFZ393225:MFZ393325 MFZ458761:MFZ458861 MFZ524297:MFZ524397 MFZ589833:MFZ589933 MFZ655369:MFZ655469 MFZ720905:MFZ721005 MFZ786441:MFZ786541 MFZ851977:MFZ852077 MFZ917513:MFZ917613 MFZ983049:MFZ983149 MPV13:MPV38 MPV40:MPV96 MPV65545:MPV65645 MPV131081:MPV131181 MPV196617:MPV196717 MPV262153:MPV262253 MPV327689:MPV327789 MPV393225:MPV393325 MPV458761:MPV458861 MPV524297:MPV524397 MPV589833:MPV589933 MPV655369:MPV655469 MPV720905:MPV721005 MPV786441:MPV786541 MPV851977:MPV852077 MPV917513:MPV917613 MPV983049:MPV983149 MZR13:MZR38 MZR40:MZR96 MZR65545:MZR65645 MZR131081:MZR131181 MZR196617:MZR196717 MZR262153:MZR262253 MZR327689:MZR327789 MZR393225:MZR393325 MZR458761:MZR458861 MZR524297:MZR524397 MZR589833:MZR589933 MZR655369:MZR655469 MZR720905:MZR721005 MZR786441:MZR786541 MZR851977:MZR852077 MZR917513:MZR917613 MZR983049:MZR983149 NJN13:NJN38 NJN40:NJN96 NJN65545:NJN65645 NJN131081:NJN131181 NJN196617:NJN196717 NJN262153:NJN262253 NJN327689:NJN327789 NJN393225:NJN393325 NJN458761:NJN458861 NJN524297:NJN524397 NJN589833:NJN589933 NJN655369:NJN655469 NJN720905:NJN721005 NJN786441:NJN786541 NJN851977:NJN852077 NJN917513:NJN917613 NJN983049:NJN983149 NTJ13:NTJ38 NTJ40:NTJ96 NTJ65545:NTJ65645 NTJ131081:NTJ131181 NTJ196617:NTJ196717 NTJ262153:NTJ262253 NTJ327689:NTJ327789 NTJ393225:NTJ393325 NTJ458761:NTJ458861 NTJ524297:NTJ524397 NTJ589833:NTJ589933 NTJ655369:NTJ655469 NTJ720905:NTJ721005 NTJ786441:NTJ786541 NTJ851977:NTJ852077 NTJ917513:NTJ917613 NTJ983049:NTJ983149 ODF13:ODF38 ODF40:ODF96 ODF65545:ODF65645 ODF131081:ODF131181 ODF196617:ODF196717 ODF262153:ODF262253 ODF327689:ODF327789 ODF393225:ODF393325 ODF458761:ODF458861 ODF524297:ODF524397 ODF589833:ODF589933 ODF655369:ODF655469 ODF720905:ODF721005 ODF786441:ODF786541 ODF851977:ODF852077 ODF917513:ODF917613 ODF983049:ODF983149 ONB13:ONB38 ONB40:ONB96 ONB65545:ONB65645 ONB131081:ONB131181 ONB196617:ONB196717 ONB262153:ONB262253 ONB327689:ONB327789 ONB393225:ONB393325 ONB458761:ONB458861 ONB524297:ONB524397 ONB589833:ONB589933 ONB655369:ONB655469 ONB720905:ONB721005 ONB786441:ONB786541 ONB851977:ONB852077 ONB917513:ONB917613 ONB983049:ONB983149 OWX13:OWX38 OWX40:OWX96 OWX65545:OWX65645 OWX131081:OWX131181 OWX196617:OWX196717 OWX262153:OWX262253 OWX327689:OWX327789 OWX393225:OWX393325 OWX458761:OWX458861 OWX524297:OWX524397 OWX589833:OWX589933 OWX655369:OWX655469 OWX720905:OWX721005 OWX786441:OWX786541 OWX851977:OWX852077 OWX917513:OWX917613 OWX983049:OWX983149 PGT13:PGT38 PGT40:PGT96 PGT65545:PGT65645 PGT131081:PGT131181 PGT196617:PGT196717 PGT262153:PGT262253 PGT327689:PGT327789 PGT393225:PGT393325 PGT458761:PGT458861 PGT524297:PGT524397 PGT589833:PGT589933 PGT655369:PGT655469 PGT720905:PGT721005 PGT786441:PGT786541 PGT851977:PGT852077 PGT917513:PGT917613 PGT983049:PGT983149 PQP13:PQP38 PQP40:PQP96 PQP65545:PQP65645 PQP131081:PQP131181 PQP196617:PQP196717 PQP262153:PQP262253 PQP327689:PQP327789 PQP393225:PQP393325 PQP458761:PQP458861 PQP524297:PQP524397 PQP589833:PQP589933 PQP655369:PQP655469 PQP720905:PQP721005 PQP786441:PQP786541 PQP851977:PQP852077 PQP917513:PQP917613 PQP983049:PQP983149 QAL13:QAL38 QAL40:QAL96 QAL65545:QAL65645 QAL131081:QAL131181 QAL196617:QAL196717 QAL262153:QAL262253 QAL327689:QAL327789 QAL393225:QAL393325 QAL458761:QAL458861 QAL524297:QAL524397 QAL589833:QAL589933 QAL655369:QAL655469 QAL720905:QAL721005 QAL786441:QAL786541 QAL851977:QAL852077 QAL917513:QAL917613 QAL983049:QAL983149 QKH13:QKH38 QKH40:QKH96 QKH65545:QKH65645 QKH131081:QKH131181 QKH196617:QKH196717 QKH262153:QKH262253 QKH327689:QKH327789 QKH393225:QKH393325 QKH458761:QKH458861 QKH524297:QKH524397 QKH589833:QKH589933 QKH655369:QKH655469 QKH720905:QKH721005 QKH786441:QKH786541 QKH851977:QKH852077 QKH917513:QKH917613 QKH983049:QKH983149 QUD13:QUD38 QUD40:QUD96 QUD65545:QUD65645 QUD131081:QUD131181 QUD196617:QUD196717 QUD262153:QUD262253 QUD327689:QUD327789 QUD393225:QUD393325 QUD458761:QUD458861 QUD524297:QUD524397 QUD589833:QUD589933 QUD655369:QUD655469 QUD720905:QUD721005 QUD786441:QUD786541 QUD851977:QUD852077 QUD917513:QUD917613 QUD983049:QUD983149 RDZ13:RDZ38 RDZ40:RDZ96 RDZ65545:RDZ65645 RDZ131081:RDZ131181 RDZ196617:RDZ196717 RDZ262153:RDZ262253 RDZ327689:RDZ327789 RDZ393225:RDZ393325 RDZ458761:RDZ458861 RDZ524297:RDZ524397 RDZ589833:RDZ589933 RDZ655369:RDZ655469 RDZ720905:RDZ721005 RDZ786441:RDZ786541 RDZ851977:RDZ852077 RDZ917513:RDZ917613 RDZ983049:RDZ983149 RNV13:RNV38 RNV40:RNV96 RNV65545:RNV65645 RNV131081:RNV131181 RNV196617:RNV196717 RNV262153:RNV262253 RNV327689:RNV327789 RNV393225:RNV393325 RNV458761:RNV458861 RNV524297:RNV524397 RNV589833:RNV589933 RNV655369:RNV655469 RNV720905:RNV721005 RNV786441:RNV786541 RNV851977:RNV852077 RNV917513:RNV917613 RNV983049:RNV983149 RXR13:RXR38 RXR40:RXR96 RXR65545:RXR65645 RXR131081:RXR131181 RXR196617:RXR196717 RXR262153:RXR262253 RXR327689:RXR327789 RXR393225:RXR393325 RXR458761:RXR458861 RXR524297:RXR524397 RXR589833:RXR589933 RXR655369:RXR655469 RXR720905:RXR721005 RXR786441:RXR786541 RXR851977:RXR852077 RXR917513:RXR917613 RXR983049:RXR983149 SHN13:SHN38 SHN40:SHN96 SHN65545:SHN65645 SHN131081:SHN131181 SHN196617:SHN196717 SHN262153:SHN262253 SHN327689:SHN327789 SHN393225:SHN393325 SHN458761:SHN458861 SHN524297:SHN524397 SHN589833:SHN589933 SHN655369:SHN655469 SHN720905:SHN721005 SHN786441:SHN786541 SHN851977:SHN852077 SHN917513:SHN917613 SHN983049:SHN983149 SRJ13:SRJ38 SRJ40:SRJ96 SRJ65545:SRJ65645 SRJ131081:SRJ131181 SRJ196617:SRJ196717 SRJ262153:SRJ262253 SRJ327689:SRJ327789 SRJ393225:SRJ393325 SRJ458761:SRJ458861 SRJ524297:SRJ524397 SRJ589833:SRJ589933 SRJ655369:SRJ655469 SRJ720905:SRJ721005 SRJ786441:SRJ786541 SRJ851977:SRJ852077 SRJ917513:SRJ917613 SRJ983049:SRJ983149 TBF13:TBF38 TBF40:TBF96 TBF65545:TBF65645 TBF131081:TBF131181 TBF196617:TBF196717 TBF262153:TBF262253 TBF327689:TBF327789 TBF393225:TBF393325 TBF458761:TBF458861 TBF524297:TBF524397 TBF589833:TBF589933 TBF655369:TBF655469 TBF720905:TBF721005 TBF786441:TBF786541 TBF851977:TBF852077 TBF917513:TBF917613 TBF983049:TBF983149 TLB13:TLB38 TLB40:TLB96 TLB65545:TLB65645 TLB131081:TLB131181 TLB196617:TLB196717 TLB262153:TLB262253 TLB327689:TLB327789 TLB393225:TLB393325 TLB458761:TLB458861 TLB524297:TLB524397 TLB589833:TLB589933 TLB655369:TLB655469 TLB720905:TLB721005 TLB786441:TLB786541 TLB851977:TLB852077 TLB917513:TLB917613 TLB983049:TLB983149 TUX13:TUX38 TUX40:TUX96 TUX65545:TUX65645 TUX131081:TUX131181 TUX196617:TUX196717 TUX262153:TUX262253 TUX327689:TUX327789 TUX393225:TUX393325 TUX458761:TUX458861 TUX524297:TUX524397 TUX589833:TUX589933 TUX655369:TUX655469 TUX720905:TUX721005 TUX786441:TUX786541 TUX851977:TUX852077 TUX917513:TUX917613 TUX983049:TUX983149 UET13:UET38 UET40:UET96 UET65545:UET65645 UET131081:UET131181 UET196617:UET196717 UET262153:UET262253 UET327689:UET327789 UET393225:UET393325 UET458761:UET458861 UET524297:UET524397 UET589833:UET589933 UET655369:UET655469 UET720905:UET721005 UET786441:UET786541 UET851977:UET852077 UET917513:UET917613 UET983049:UET983149 UOP13:UOP38 UOP40:UOP96 UOP65545:UOP65645 UOP131081:UOP131181 UOP196617:UOP196717 UOP262153:UOP262253 UOP327689:UOP327789 UOP393225:UOP393325 UOP458761:UOP458861 UOP524297:UOP524397 UOP589833:UOP589933 UOP655369:UOP655469 UOP720905:UOP721005 UOP786441:UOP786541 UOP851977:UOP852077 UOP917513:UOP917613 UOP983049:UOP983149 UYL13:UYL38 UYL40:UYL96 UYL65545:UYL65645 UYL131081:UYL131181 UYL196617:UYL196717 UYL262153:UYL262253 UYL327689:UYL327789 UYL393225:UYL393325 UYL458761:UYL458861 UYL524297:UYL524397 UYL589833:UYL589933 UYL655369:UYL655469 UYL720905:UYL721005 UYL786441:UYL786541 UYL851977:UYL852077 UYL917513:UYL917613 UYL983049:UYL983149 VIH13:VIH38 VIH40:VIH96 VIH65545:VIH65645 VIH131081:VIH131181 VIH196617:VIH196717 VIH262153:VIH262253 VIH327689:VIH327789 VIH393225:VIH393325 VIH458761:VIH458861 VIH524297:VIH524397 VIH589833:VIH589933 VIH655369:VIH655469 VIH720905:VIH721005 VIH786441:VIH786541 VIH851977:VIH852077 VIH917513:VIH917613 VIH983049:VIH983149 VSD13:VSD38 VSD40:VSD96 VSD65545:VSD65645 VSD131081:VSD131181 VSD196617:VSD196717 VSD262153:VSD262253 VSD327689:VSD327789 VSD393225:VSD393325 VSD458761:VSD458861 VSD524297:VSD524397 VSD589833:VSD589933 VSD655369:VSD655469 VSD720905:VSD721005 VSD786441:VSD786541 VSD851977:VSD852077 VSD917513:VSD917613 VSD983049:VSD983149 WBZ13:WBZ38 WBZ40:WBZ96 WBZ65545:WBZ65645 WBZ131081:WBZ131181 WBZ196617:WBZ196717 WBZ262153:WBZ262253 WBZ327689:WBZ327789 WBZ393225:WBZ393325 WBZ458761:WBZ458861 WBZ524297:WBZ524397 WBZ589833:WBZ589933 WBZ655369:WBZ655469 WBZ720905:WBZ721005 WBZ786441:WBZ786541 WBZ851977:WBZ852077 WBZ917513:WBZ917613 WBZ983049:WBZ983149 WLV13:WLV38 WLV40:WLV96 WLV65545:WLV65645 WLV131081:WLV131181 WLV196617:WLV196717 WLV262153:WLV262253 WLV327689:WLV327789 WLV393225:WLV393325 WLV458761:WLV458861 WLV524297:WLV524397 WLV589833:WLV589933 WLV655369:WLV655469 WLV720905:WLV721005 WLV786441:WLV786541 WLV851977:WLV852077 WLV917513:WLV917613 WLV983049:WLV983149 WVR13:WVR38 WVR40:WVR96 WVR65545:WVR65645 WVR131081:WVR131181 WVR196617:WVR196717 WVR262153:WVR262253 WVR327689:WVR327789 WVR393225:WVR393325 WVR458761:WVR458861 WVR524297:WVR524397 WVR589833:WVR589933 WVR655369:WVR655469 WVR720905:WVR721005 WVR786441:WVR786541 WVR851977:WVR852077 WVR917513:WVR917613 WVR983049:WVR983149">
      <formula1>$K$11</formula1>
    </dataValidation>
    <dataValidation type="whole" operator="lessThanOrEqual" allowBlank="1" showInputMessage="1" showErrorMessage="1" error="INPUT NUMBER LESS THAN OR EQUAL THE HIGHEST POSSIBLE SCORE" prompt="Input Raw Score" sqref="L65545:L65645 L131081:L131181 L196617:L196717 L262153:L262253 L327689:L327789 L393225:L393325 L458761:L458861 L524297:L524397 L589833:L589933 L655369:L655469 L720905:L721005 L786441:L786541 L851977:L852077 L917513:L917613 L983049:L983149 JG13:JG38 JG40:JG96 JG65545:JG65645 JG131081:JG131181 JG196617:JG196717 JG262153:JG262253 JG327689:JG327789 JG393225:JG393325 JG458761:JG458861 JG524297:JG524397 JG589833:JG589933 JG655369:JG655469 JG720905:JG721005 JG786441:JG786541 JG851977:JG852077 JG917513:JG917613 JG983049:JG983149 TC13:TC38 TC40:TC96 TC65545:TC65645 TC131081:TC131181 TC196617:TC196717 TC262153:TC262253 TC327689:TC327789 TC393225:TC393325 TC458761:TC458861 TC524297:TC524397 TC589833:TC589933 TC655369:TC655469 TC720905:TC721005 TC786441:TC786541 TC851977:TC852077 TC917513:TC917613 TC983049:TC983149 ACY13:ACY38 ACY40:ACY96 ACY65545:ACY65645 ACY131081:ACY131181 ACY196617:ACY196717 ACY262153:ACY262253 ACY327689:ACY327789 ACY393225:ACY393325 ACY458761:ACY458861 ACY524297:ACY524397 ACY589833:ACY589933 ACY655369:ACY655469 ACY720905:ACY721005 ACY786441:ACY786541 ACY851977:ACY852077 ACY917513:ACY917613 ACY983049:ACY983149 AMU13:AMU38 AMU40:AMU96 AMU65545:AMU65645 AMU131081:AMU131181 AMU196617:AMU196717 AMU262153:AMU262253 AMU327689:AMU327789 AMU393225:AMU393325 AMU458761:AMU458861 AMU524297:AMU524397 AMU589833:AMU589933 AMU655369:AMU655469 AMU720905:AMU721005 AMU786441:AMU786541 AMU851977:AMU852077 AMU917513:AMU917613 AMU983049:AMU983149 AWQ13:AWQ38 AWQ40:AWQ96 AWQ65545:AWQ65645 AWQ131081:AWQ131181 AWQ196617:AWQ196717 AWQ262153:AWQ262253 AWQ327689:AWQ327789 AWQ393225:AWQ393325 AWQ458761:AWQ458861 AWQ524297:AWQ524397 AWQ589833:AWQ589933 AWQ655369:AWQ655469 AWQ720905:AWQ721005 AWQ786441:AWQ786541 AWQ851977:AWQ852077 AWQ917513:AWQ917613 AWQ983049:AWQ983149 BGM13:BGM38 BGM40:BGM96 BGM65545:BGM65645 BGM131081:BGM131181 BGM196617:BGM196717 BGM262153:BGM262253 BGM327689:BGM327789 BGM393225:BGM393325 BGM458761:BGM458861 BGM524297:BGM524397 BGM589833:BGM589933 BGM655369:BGM655469 BGM720905:BGM721005 BGM786441:BGM786541 BGM851977:BGM852077 BGM917513:BGM917613 BGM983049:BGM983149 BQI13:BQI38 BQI40:BQI96 BQI65545:BQI65645 BQI131081:BQI131181 BQI196617:BQI196717 BQI262153:BQI262253 BQI327689:BQI327789 BQI393225:BQI393325 BQI458761:BQI458861 BQI524297:BQI524397 BQI589833:BQI589933 BQI655369:BQI655469 BQI720905:BQI721005 BQI786441:BQI786541 BQI851977:BQI852077 BQI917513:BQI917613 BQI983049:BQI983149 CAE13:CAE38 CAE40:CAE96 CAE65545:CAE65645 CAE131081:CAE131181 CAE196617:CAE196717 CAE262153:CAE262253 CAE327689:CAE327789 CAE393225:CAE393325 CAE458761:CAE458861 CAE524297:CAE524397 CAE589833:CAE589933 CAE655369:CAE655469 CAE720905:CAE721005 CAE786441:CAE786541 CAE851977:CAE852077 CAE917513:CAE917613 CAE983049:CAE983149 CKA13:CKA38 CKA40:CKA96 CKA65545:CKA65645 CKA131081:CKA131181 CKA196617:CKA196717 CKA262153:CKA262253 CKA327689:CKA327789 CKA393225:CKA393325 CKA458761:CKA458861 CKA524297:CKA524397 CKA589833:CKA589933 CKA655369:CKA655469 CKA720905:CKA721005 CKA786441:CKA786541 CKA851977:CKA852077 CKA917513:CKA917613 CKA983049:CKA983149 CTW13:CTW38 CTW40:CTW96 CTW65545:CTW65645 CTW131081:CTW131181 CTW196617:CTW196717 CTW262153:CTW262253 CTW327689:CTW327789 CTW393225:CTW393325 CTW458761:CTW458861 CTW524297:CTW524397 CTW589833:CTW589933 CTW655369:CTW655469 CTW720905:CTW721005 CTW786441:CTW786541 CTW851977:CTW852077 CTW917513:CTW917613 CTW983049:CTW983149 DDS13:DDS38 DDS40:DDS96 DDS65545:DDS65645 DDS131081:DDS131181 DDS196617:DDS196717 DDS262153:DDS262253 DDS327689:DDS327789 DDS393225:DDS393325 DDS458761:DDS458861 DDS524297:DDS524397 DDS589833:DDS589933 DDS655369:DDS655469 DDS720905:DDS721005 DDS786441:DDS786541 DDS851977:DDS852077 DDS917513:DDS917613 DDS983049:DDS983149 DNO13:DNO38 DNO40:DNO96 DNO65545:DNO65645 DNO131081:DNO131181 DNO196617:DNO196717 DNO262153:DNO262253 DNO327689:DNO327789 DNO393225:DNO393325 DNO458761:DNO458861 DNO524297:DNO524397 DNO589833:DNO589933 DNO655369:DNO655469 DNO720905:DNO721005 DNO786441:DNO786541 DNO851977:DNO852077 DNO917513:DNO917613 DNO983049:DNO983149 DXK13:DXK38 DXK40:DXK96 DXK65545:DXK65645 DXK131081:DXK131181 DXK196617:DXK196717 DXK262153:DXK262253 DXK327689:DXK327789 DXK393225:DXK393325 DXK458761:DXK458861 DXK524297:DXK524397 DXK589833:DXK589933 DXK655369:DXK655469 DXK720905:DXK721005 DXK786441:DXK786541 DXK851977:DXK852077 DXK917513:DXK917613 DXK983049:DXK983149 EHG13:EHG38 EHG40:EHG96 EHG65545:EHG65645 EHG131081:EHG131181 EHG196617:EHG196717 EHG262153:EHG262253 EHG327689:EHG327789 EHG393225:EHG393325 EHG458761:EHG458861 EHG524297:EHG524397 EHG589833:EHG589933 EHG655369:EHG655469 EHG720905:EHG721005 EHG786441:EHG786541 EHG851977:EHG852077 EHG917513:EHG917613 EHG983049:EHG983149 ERC13:ERC38 ERC40:ERC96 ERC65545:ERC65645 ERC131081:ERC131181 ERC196617:ERC196717 ERC262153:ERC262253 ERC327689:ERC327789 ERC393225:ERC393325 ERC458761:ERC458861 ERC524297:ERC524397 ERC589833:ERC589933 ERC655369:ERC655469 ERC720905:ERC721005 ERC786441:ERC786541 ERC851977:ERC852077 ERC917513:ERC917613 ERC983049:ERC983149 FAY13:FAY38 FAY40:FAY96 FAY65545:FAY65645 FAY131081:FAY131181 FAY196617:FAY196717 FAY262153:FAY262253 FAY327689:FAY327789 FAY393225:FAY393325 FAY458761:FAY458861 FAY524297:FAY524397 FAY589833:FAY589933 FAY655369:FAY655469 FAY720905:FAY721005 FAY786441:FAY786541 FAY851977:FAY852077 FAY917513:FAY917613 FAY983049:FAY983149 FKU13:FKU38 FKU40:FKU96 FKU65545:FKU65645 FKU131081:FKU131181 FKU196617:FKU196717 FKU262153:FKU262253 FKU327689:FKU327789 FKU393225:FKU393325 FKU458761:FKU458861 FKU524297:FKU524397 FKU589833:FKU589933 FKU655369:FKU655469 FKU720905:FKU721005 FKU786441:FKU786541 FKU851977:FKU852077 FKU917513:FKU917613 FKU983049:FKU983149 FUQ13:FUQ38 FUQ40:FUQ96 FUQ65545:FUQ65645 FUQ131081:FUQ131181 FUQ196617:FUQ196717 FUQ262153:FUQ262253 FUQ327689:FUQ327789 FUQ393225:FUQ393325 FUQ458761:FUQ458861 FUQ524297:FUQ524397 FUQ589833:FUQ589933 FUQ655369:FUQ655469 FUQ720905:FUQ721005 FUQ786441:FUQ786541 FUQ851977:FUQ852077 FUQ917513:FUQ917613 FUQ983049:FUQ983149 GEM13:GEM38 GEM40:GEM96 GEM65545:GEM65645 GEM131081:GEM131181 GEM196617:GEM196717 GEM262153:GEM262253 GEM327689:GEM327789 GEM393225:GEM393325 GEM458761:GEM458861 GEM524297:GEM524397 GEM589833:GEM589933 GEM655369:GEM655469 GEM720905:GEM721005 GEM786441:GEM786541 GEM851977:GEM852077 GEM917513:GEM917613 GEM983049:GEM983149 GOI13:GOI38 GOI40:GOI96 GOI65545:GOI65645 GOI131081:GOI131181 GOI196617:GOI196717 GOI262153:GOI262253 GOI327689:GOI327789 GOI393225:GOI393325 GOI458761:GOI458861 GOI524297:GOI524397 GOI589833:GOI589933 GOI655369:GOI655469 GOI720905:GOI721005 GOI786441:GOI786541 GOI851977:GOI852077 GOI917513:GOI917613 GOI983049:GOI983149 GYE13:GYE38 GYE40:GYE96 GYE65545:GYE65645 GYE131081:GYE131181 GYE196617:GYE196717 GYE262153:GYE262253 GYE327689:GYE327789 GYE393225:GYE393325 GYE458761:GYE458861 GYE524297:GYE524397 GYE589833:GYE589933 GYE655369:GYE655469 GYE720905:GYE721005 GYE786441:GYE786541 GYE851977:GYE852077 GYE917513:GYE917613 GYE983049:GYE983149 HIA13:HIA38 HIA40:HIA96 HIA65545:HIA65645 HIA131081:HIA131181 HIA196617:HIA196717 HIA262153:HIA262253 HIA327689:HIA327789 HIA393225:HIA393325 HIA458761:HIA458861 HIA524297:HIA524397 HIA589833:HIA589933 HIA655369:HIA655469 HIA720905:HIA721005 HIA786441:HIA786541 HIA851977:HIA852077 HIA917513:HIA917613 HIA983049:HIA983149 HRW13:HRW38 HRW40:HRW96 HRW65545:HRW65645 HRW131081:HRW131181 HRW196617:HRW196717 HRW262153:HRW262253 HRW327689:HRW327789 HRW393225:HRW393325 HRW458761:HRW458861 HRW524297:HRW524397 HRW589833:HRW589933 HRW655369:HRW655469 HRW720905:HRW721005 HRW786441:HRW786541 HRW851977:HRW852077 HRW917513:HRW917613 HRW983049:HRW983149 IBS13:IBS38 IBS40:IBS96 IBS65545:IBS65645 IBS131081:IBS131181 IBS196617:IBS196717 IBS262153:IBS262253 IBS327689:IBS327789 IBS393225:IBS393325 IBS458761:IBS458861 IBS524297:IBS524397 IBS589833:IBS589933 IBS655369:IBS655469 IBS720905:IBS721005 IBS786441:IBS786541 IBS851977:IBS852077 IBS917513:IBS917613 IBS983049:IBS983149 ILO13:ILO38 ILO40:ILO96 ILO65545:ILO65645 ILO131081:ILO131181 ILO196617:ILO196717 ILO262153:ILO262253 ILO327689:ILO327789 ILO393225:ILO393325 ILO458761:ILO458861 ILO524297:ILO524397 ILO589833:ILO589933 ILO655369:ILO655469 ILO720905:ILO721005 ILO786441:ILO786541 ILO851977:ILO852077 ILO917513:ILO917613 ILO983049:ILO983149 IVK13:IVK38 IVK40:IVK96 IVK65545:IVK65645 IVK131081:IVK131181 IVK196617:IVK196717 IVK262153:IVK262253 IVK327689:IVK327789 IVK393225:IVK393325 IVK458761:IVK458861 IVK524297:IVK524397 IVK589833:IVK589933 IVK655369:IVK655469 IVK720905:IVK721005 IVK786441:IVK786541 IVK851977:IVK852077 IVK917513:IVK917613 IVK983049:IVK983149 JFG13:JFG38 JFG40:JFG96 JFG65545:JFG65645 JFG131081:JFG131181 JFG196617:JFG196717 JFG262153:JFG262253 JFG327689:JFG327789 JFG393225:JFG393325 JFG458761:JFG458861 JFG524297:JFG524397 JFG589833:JFG589933 JFG655369:JFG655469 JFG720905:JFG721005 JFG786441:JFG786541 JFG851977:JFG852077 JFG917513:JFG917613 JFG983049:JFG983149 JPC13:JPC38 JPC40:JPC96 JPC65545:JPC65645 JPC131081:JPC131181 JPC196617:JPC196717 JPC262153:JPC262253 JPC327689:JPC327789 JPC393225:JPC393325 JPC458761:JPC458861 JPC524297:JPC524397 JPC589833:JPC589933 JPC655369:JPC655469 JPC720905:JPC721005 JPC786441:JPC786541 JPC851977:JPC852077 JPC917513:JPC917613 JPC983049:JPC983149 JYY13:JYY38 JYY40:JYY96 JYY65545:JYY65645 JYY131081:JYY131181 JYY196617:JYY196717 JYY262153:JYY262253 JYY327689:JYY327789 JYY393225:JYY393325 JYY458761:JYY458861 JYY524297:JYY524397 JYY589833:JYY589933 JYY655369:JYY655469 JYY720905:JYY721005 JYY786441:JYY786541 JYY851977:JYY852077 JYY917513:JYY917613 JYY983049:JYY983149 KIU13:KIU38 KIU40:KIU96 KIU65545:KIU65645 KIU131081:KIU131181 KIU196617:KIU196717 KIU262153:KIU262253 KIU327689:KIU327789 KIU393225:KIU393325 KIU458761:KIU458861 KIU524297:KIU524397 KIU589833:KIU589933 KIU655369:KIU655469 KIU720905:KIU721005 KIU786441:KIU786541 KIU851977:KIU852077 KIU917513:KIU917613 KIU983049:KIU983149 KSQ13:KSQ38 KSQ40:KSQ96 KSQ65545:KSQ65645 KSQ131081:KSQ131181 KSQ196617:KSQ196717 KSQ262153:KSQ262253 KSQ327689:KSQ327789 KSQ393225:KSQ393325 KSQ458761:KSQ458861 KSQ524297:KSQ524397 KSQ589833:KSQ589933 KSQ655369:KSQ655469 KSQ720905:KSQ721005 KSQ786441:KSQ786541 KSQ851977:KSQ852077 KSQ917513:KSQ917613 KSQ983049:KSQ983149 LCM13:LCM38 LCM40:LCM96 LCM65545:LCM65645 LCM131081:LCM131181 LCM196617:LCM196717 LCM262153:LCM262253 LCM327689:LCM327789 LCM393225:LCM393325 LCM458761:LCM458861 LCM524297:LCM524397 LCM589833:LCM589933 LCM655369:LCM655469 LCM720905:LCM721005 LCM786441:LCM786541 LCM851977:LCM852077 LCM917513:LCM917613 LCM983049:LCM983149 LMI13:LMI38 LMI40:LMI96 LMI65545:LMI65645 LMI131081:LMI131181 LMI196617:LMI196717 LMI262153:LMI262253 LMI327689:LMI327789 LMI393225:LMI393325 LMI458761:LMI458861 LMI524297:LMI524397 LMI589833:LMI589933 LMI655369:LMI655469 LMI720905:LMI721005 LMI786441:LMI786541 LMI851977:LMI852077 LMI917513:LMI917613 LMI983049:LMI983149 LWE13:LWE38 LWE40:LWE96 LWE65545:LWE65645 LWE131081:LWE131181 LWE196617:LWE196717 LWE262153:LWE262253 LWE327689:LWE327789 LWE393225:LWE393325 LWE458761:LWE458861 LWE524297:LWE524397 LWE589833:LWE589933 LWE655369:LWE655469 LWE720905:LWE721005 LWE786441:LWE786541 LWE851977:LWE852077 LWE917513:LWE917613 LWE983049:LWE983149 MGA13:MGA38 MGA40:MGA96 MGA65545:MGA65645 MGA131081:MGA131181 MGA196617:MGA196717 MGA262153:MGA262253 MGA327689:MGA327789 MGA393225:MGA393325 MGA458761:MGA458861 MGA524297:MGA524397 MGA589833:MGA589933 MGA655369:MGA655469 MGA720905:MGA721005 MGA786441:MGA786541 MGA851977:MGA852077 MGA917513:MGA917613 MGA983049:MGA983149 MPW13:MPW38 MPW40:MPW96 MPW65545:MPW65645 MPW131081:MPW131181 MPW196617:MPW196717 MPW262153:MPW262253 MPW327689:MPW327789 MPW393225:MPW393325 MPW458761:MPW458861 MPW524297:MPW524397 MPW589833:MPW589933 MPW655369:MPW655469 MPW720905:MPW721005 MPW786441:MPW786541 MPW851977:MPW852077 MPW917513:MPW917613 MPW983049:MPW983149 MZS13:MZS38 MZS40:MZS96 MZS65545:MZS65645 MZS131081:MZS131181 MZS196617:MZS196717 MZS262153:MZS262253 MZS327689:MZS327789 MZS393225:MZS393325 MZS458761:MZS458861 MZS524297:MZS524397 MZS589833:MZS589933 MZS655369:MZS655469 MZS720905:MZS721005 MZS786441:MZS786541 MZS851977:MZS852077 MZS917513:MZS917613 MZS983049:MZS983149 NJO13:NJO38 NJO40:NJO96 NJO65545:NJO65645 NJO131081:NJO131181 NJO196617:NJO196717 NJO262153:NJO262253 NJO327689:NJO327789 NJO393225:NJO393325 NJO458761:NJO458861 NJO524297:NJO524397 NJO589833:NJO589933 NJO655369:NJO655469 NJO720905:NJO721005 NJO786441:NJO786541 NJO851977:NJO852077 NJO917513:NJO917613 NJO983049:NJO983149 NTK13:NTK38 NTK40:NTK96 NTK65545:NTK65645 NTK131081:NTK131181 NTK196617:NTK196717 NTK262153:NTK262253 NTK327689:NTK327789 NTK393225:NTK393325 NTK458761:NTK458861 NTK524297:NTK524397 NTK589833:NTK589933 NTK655369:NTK655469 NTK720905:NTK721005 NTK786441:NTK786541 NTK851977:NTK852077 NTK917513:NTK917613 NTK983049:NTK983149 ODG13:ODG38 ODG40:ODG96 ODG65545:ODG65645 ODG131081:ODG131181 ODG196617:ODG196717 ODG262153:ODG262253 ODG327689:ODG327789 ODG393225:ODG393325 ODG458761:ODG458861 ODG524297:ODG524397 ODG589833:ODG589933 ODG655369:ODG655469 ODG720905:ODG721005 ODG786441:ODG786541 ODG851977:ODG852077 ODG917513:ODG917613 ODG983049:ODG983149 ONC13:ONC38 ONC40:ONC96 ONC65545:ONC65645 ONC131081:ONC131181 ONC196617:ONC196717 ONC262153:ONC262253 ONC327689:ONC327789 ONC393225:ONC393325 ONC458761:ONC458861 ONC524297:ONC524397 ONC589833:ONC589933 ONC655369:ONC655469 ONC720905:ONC721005 ONC786441:ONC786541 ONC851977:ONC852077 ONC917513:ONC917613 ONC983049:ONC983149 OWY13:OWY38 OWY40:OWY96 OWY65545:OWY65645 OWY131081:OWY131181 OWY196617:OWY196717 OWY262153:OWY262253 OWY327689:OWY327789 OWY393225:OWY393325 OWY458761:OWY458861 OWY524297:OWY524397 OWY589833:OWY589933 OWY655369:OWY655469 OWY720905:OWY721005 OWY786441:OWY786541 OWY851977:OWY852077 OWY917513:OWY917613 OWY983049:OWY983149 PGU13:PGU38 PGU40:PGU96 PGU65545:PGU65645 PGU131081:PGU131181 PGU196617:PGU196717 PGU262153:PGU262253 PGU327689:PGU327789 PGU393225:PGU393325 PGU458761:PGU458861 PGU524297:PGU524397 PGU589833:PGU589933 PGU655369:PGU655469 PGU720905:PGU721005 PGU786441:PGU786541 PGU851977:PGU852077 PGU917513:PGU917613 PGU983049:PGU983149 PQQ13:PQQ38 PQQ40:PQQ96 PQQ65545:PQQ65645 PQQ131081:PQQ131181 PQQ196617:PQQ196717 PQQ262153:PQQ262253 PQQ327689:PQQ327789 PQQ393225:PQQ393325 PQQ458761:PQQ458861 PQQ524297:PQQ524397 PQQ589833:PQQ589933 PQQ655369:PQQ655469 PQQ720905:PQQ721005 PQQ786441:PQQ786541 PQQ851977:PQQ852077 PQQ917513:PQQ917613 PQQ983049:PQQ983149 QAM13:QAM38 QAM40:QAM96 QAM65545:QAM65645 QAM131081:QAM131181 QAM196617:QAM196717 QAM262153:QAM262253 QAM327689:QAM327789 QAM393225:QAM393325 QAM458761:QAM458861 QAM524297:QAM524397 QAM589833:QAM589933 QAM655369:QAM655469 QAM720905:QAM721005 QAM786441:QAM786541 QAM851977:QAM852077 QAM917513:QAM917613 QAM983049:QAM983149 QKI13:QKI38 QKI40:QKI96 QKI65545:QKI65645 QKI131081:QKI131181 QKI196617:QKI196717 QKI262153:QKI262253 QKI327689:QKI327789 QKI393225:QKI393325 QKI458761:QKI458861 QKI524297:QKI524397 QKI589833:QKI589933 QKI655369:QKI655469 QKI720905:QKI721005 QKI786441:QKI786541 QKI851977:QKI852077 QKI917513:QKI917613 QKI983049:QKI983149 QUE13:QUE38 QUE40:QUE96 QUE65545:QUE65645 QUE131081:QUE131181 QUE196617:QUE196717 QUE262153:QUE262253 QUE327689:QUE327789 QUE393225:QUE393325 QUE458761:QUE458861 QUE524297:QUE524397 QUE589833:QUE589933 QUE655369:QUE655469 QUE720905:QUE721005 QUE786441:QUE786541 QUE851977:QUE852077 QUE917513:QUE917613 QUE983049:QUE983149 REA13:REA38 REA40:REA96 REA65545:REA65645 REA131081:REA131181 REA196617:REA196717 REA262153:REA262253 REA327689:REA327789 REA393225:REA393325 REA458761:REA458861 REA524297:REA524397 REA589833:REA589933 REA655369:REA655469 REA720905:REA721005 REA786441:REA786541 REA851977:REA852077 REA917513:REA917613 REA983049:REA983149 RNW13:RNW38 RNW40:RNW96 RNW65545:RNW65645 RNW131081:RNW131181 RNW196617:RNW196717 RNW262153:RNW262253 RNW327689:RNW327789 RNW393225:RNW393325 RNW458761:RNW458861 RNW524297:RNW524397 RNW589833:RNW589933 RNW655369:RNW655469 RNW720905:RNW721005 RNW786441:RNW786541 RNW851977:RNW852077 RNW917513:RNW917613 RNW983049:RNW983149 RXS13:RXS38 RXS40:RXS96 RXS65545:RXS65645 RXS131081:RXS131181 RXS196617:RXS196717 RXS262153:RXS262253 RXS327689:RXS327789 RXS393225:RXS393325 RXS458761:RXS458861 RXS524297:RXS524397 RXS589833:RXS589933 RXS655369:RXS655469 RXS720905:RXS721005 RXS786441:RXS786541 RXS851977:RXS852077 RXS917513:RXS917613 RXS983049:RXS983149 SHO13:SHO38 SHO40:SHO96 SHO65545:SHO65645 SHO131081:SHO131181 SHO196617:SHO196717 SHO262153:SHO262253 SHO327689:SHO327789 SHO393225:SHO393325 SHO458761:SHO458861 SHO524297:SHO524397 SHO589833:SHO589933 SHO655369:SHO655469 SHO720905:SHO721005 SHO786441:SHO786541 SHO851977:SHO852077 SHO917513:SHO917613 SHO983049:SHO983149 SRK13:SRK38 SRK40:SRK96 SRK65545:SRK65645 SRK131081:SRK131181 SRK196617:SRK196717 SRK262153:SRK262253 SRK327689:SRK327789 SRK393225:SRK393325 SRK458761:SRK458861 SRK524297:SRK524397 SRK589833:SRK589933 SRK655369:SRK655469 SRK720905:SRK721005 SRK786441:SRK786541 SRK851977:SRK852077 SRK917513:SRK917613 SRK983049:SRK983149 TBG13:TBG38 TBG40:TBG96 TBG65545:TBG65645 TBG131081:TBG131181 TBG196617:TBG196717 TBG262153:TBG262253 TBG327689:TBG327789 TBG393225:TBG393325 TBG458761:TBG458861 TBG524297:TBG524397 TBG589833:TBG589933 TBG655369:TBG655469 TBG720905:TBG721005 TBG786441:TBG786541 TBG851977:TBG852077 TBG917513:TBG917613 TBG983049:TBG983149 TLC13:TLC38 TLC40:TLC96 TLC65545:TLC65645 TLC131081:TLC131181 TLC196617:TLC196717 TLC262153:TLC262253 TLC327689:TLC327789 TLC393225:TLC393325 TLC458761:TLC458861 TLC524297:TLC524397 TLC589833:TLC589933 TLC655369:TLC655469 TLC720905:TLC721005 TLC786441:TLC786541 TLC851977:TLC852077 TLC917513:TLC917613 TLC983049:TLC983149 TUY13:TUY38 TUY40:TUY96 TUY65545:TUY65645 TUY131081:TUY131181 TUY196617:TUY196717 TUY262153:TUY262253 TUY327689:TUY327789 TUY393225:TUY393325 TUY458761:TUY458861 TUY524297:TUY524397 TUY589833:TUY589933 TUY655369:TUY655469 TUY720905:TUY721005 TUY786441:TUY786541 TUY851977:TUY852077 TUY917513:TUY917613 TUY983049:TUY983149 UEU13:UEU38 UEU40:UEU96 UEU65545:UEU65645 UEU131081:UEU131181 UEU196617:UEU196717 UEU262153:UEU262253 UEU327689:UEU327789 UEU393225:UEU393325 UEU458761:UEU458861 UEU524297:UEU524397 UEU589833:UEU589933 UEU655369:UEU655469 UEU720905:UEU721005 UEU786441:UEU786541 UEU851977:UEU852077 UEU917513:UEU917613 UEU983049:UEU983149 UOQ13:UOQ38 UOQ40:UOQ96 UOQ65545:UOQ65645 UOQ131081:UOQ131181 UOQ196617:UOQ196717 UOQ262153:UOQ262253 UOQ327689:UOQ327789 UOQ393225:UOQ393325 UOQ458761:UOQ458861 UOQ524297:UOQ524397 UOQ589833:UOQ589933 UOQ655369:UOQ655469 UOQ720905:UOQ721005 UOQ786441:UOQ786541 UOQ851977:UOQ852077 UOQ917513:UOQ917613 UOQ983049:UOQ983149 UYM13:UYM38 UYM40:UYM96 UYM65545:UYM65645 UYM131081:UYM131181 UYM196617:UYM196717 UYM262153:UYM262253 UYM327689:UYM327789 UYM393225:UYM393325 UYM458761:UYM458861 UYM524297:UYM524397 UYM589833:UYM589933 UYM655369:UYM655469 UYM720905:UYM721005 UYM786441:UYM786541 UYM851977:UYM852077 UYM917513:UYM917613 UYM983049:UYM983149 VII13:VII38 VII40:VII96 VII65545:VII65645 VII131081:VII131181 VII196617:VII196717 VII262153:VII262253 VII327689:VII327789 VII393225:VII393325 VII458761:VII458861 VII524297:VII524397 VII589833:VII589933 VII655369:VII655469 VII720905:VII721005 VII786441:VII786541 VII851977:VII852077 VII917513:VII917613 VII983049:VII983149 VSE13:VSE38 VSE40:VSE96 VSE65545:VSE65645 VSE131081:VSE131181 VSE196617:VSE196717 VSE262153:VSE262253 VSE327689:VSE327789 VSE393225:VSE393325 VSE458761:VSE458861 VSE524297:VSE524397 VSE589833:VSE589933 VSE655369:VSE655469 VSE720905:VSE721005 VSE786441:VSE786541 VSE851977:VSE852077 VSE917513:VSE917613 VSE983049:VSE983149 WCA13:WCA38 WCA40:WCA96 WCA65545:WCA65645 WCA131081:WCA131181 WCA196617:WCA196717 WCA262153:WCA262253 WCA327689:WCA327789 WCA393225:WCA393325 WCA458761:WCA458861 WCA524297:WCA524397 WCA589833:WCA589933 WCA655369:WCA655469 WCA720905:WCA721005 WCA786441:WCA786541 WCA851977:WCA852077 WCA917513:WCA917613 WCA983049:WCA983149 WLW13:WLW38 WLW40:WLW96 WLW65545:WLW65645 WLW131081:WLW131181 WLW196617:WLW196717 WLW262153:WLW262253 WLW327689:WLW327789 WLW393225:WLW393325 WLW458761:WLW458861 WLW524297:WLW524397 WLW589833:WLW589933 WLW655369:WLW655469 WLW720905:WLW721005 WLW786441:WLW786541 WLW851977:WLW852077 WLW917513:WLW917613 WLW983049:WLW983149 WVS13:WVS38 WVS40:WVS96 WVS65545:WVS65645 WVS131081:WVS131181 WVS196617:WVS196717 WVS262153:WVS262253 WVS327689:WVS327789 WVS393225:WVS393325 WVS458761:WVS458861 WVS524297:WVS524397 WVS589833:WVS589933 WVS655369:WVS655469 WVS720905:WVS721005 WVS786441:WVS786541 WVS851977:WVS852077 WVS917513:WVS917613 WVS983049:WVS983149">
      <formula1>$L$11</formula1>
    </dataValidation>
    <dataValidation type="whole" operator="lessThanOrEqual" allowBlank="1" showInputMessage="1" showErrorMessage="1" error="INPUT NUMBER LESS THAN OR EQUAL THE HIGHEST POSSIBLE SCORE" prompt="Input Raw Score" sqref="M65545:M65645 M131081:M131181 M196617:M196717 M262153:M262253 M327689:M327789 M393225:M393325 M458761:M458861 M524297:M524397 M589833:M589933 M655369:M655469 M720905:M721005 M786441:M786541 M851977:M852077 M917513:M917613 M983049:M983149 JH13:JH38 JH40:JH96 JH65545:JH65645 JH131081:JH131181 JH196617:JH196717 JH262153:JH262253 JH327689:JH327789 JH393225:JH393325 JH458761:JH458861 JH524297:JH524397 JH589833:JH589933 JH655369:JH655469 JH720905:JH721005 JH786441:JH786541 JH851977:JH852077 JH917513:JH917613 JH983049:JH983149 TD13:TD38 TD40:TD96 TD65545:TD65645 TD131081:TD131181 TD196617:TD196717 TD262153:TD262253 TD327689:TD327789 TD393225:TD393325 TD458761:TD458861 TD524297:TD524397 TD589833:TD589933 TD655369:TD655469 TD720905:TD721005 TD786441:TD786541 TD851977:TD852077 TD917513:TD917613 TD983049:TD983149 ACZ13:ACZ38 ACZ40:ACZ96 ACZ65545:ACZ65645 ACZ131081:ACZ131181 ACZ196617:ACZ196717 ACZ262153:ACZ262253 ACZ327689:ACZ327789 ACZ393225:ACZ393325 ACZ458761:ACZ458861 ACZ524297:ACZ524397 ACZ589833:ACZ589933 ACZ655369:ACZ655469 ACZ720905:ACZ721005 ACZ786441:ACZ786541 ACZ851977:ACZ852077 ACZ917513:ACZ917613 ACZ983049:ACZ983149 AMV13:AMV38 AMV40:AMV96 AMV65545:AMV65645 AMV131081:AMV131181 AMV196617:AMV196717 AMV262153:AMV262253 AMV327689:AMV327789 AMV393225:AMV393325 AMV458761:AMV458861 AMV524297:AMV524397 AMV589833:AMV589933 AMV655369:AMV655469 AMV720905:AMV721005 AMV786441:AMV786541 AMV851977:AMV852077 AMV917513:AMV917613 AMV983049:AMV983149 AWR13:AWR38 AWR40:AWR96 AWR65545:AWR65645 AWR131081:AWR131181 AWR196617:AWR196717 AWR262153:AWR262253 AWR327689:AWR327789 AWR393225:AWR393325 AWR458761:AWR458861 AWR524297:AWR524397 AWR589833:AWR589933 AWR655369:AWR655469 AWR720905:AWR721005 AWR786441:AWR786541 AWR851977:AWR852077 AWR917513:AWR917613 AWR983049:AWR983149 BGN13:BGN38 BGN40:BGN96 BGN65545:BGN65645 BGN131081:BGN131181 BGN196617:BGN196717 BGN262153:BGN262253 BGN327689:BGN327789 BGN393225:BGN393325 BGN458761:BGN458861 BGN524297:BGN524397 BGN589833:BGN589933 BGN655369:BGN655469 BGN720905:BGN721005 BGN786441:BGN786541 BGN851977:BGN852077 BGN917513:BGN917613 BGN983049:BGN983149 BQJ13:BQJ38 BQJ40:BQJ96 BQJ65545:BQJ65645 BQJ131081:BQJ131181 BQJ196617:BQJ196717 BQJ262153:BQJ262253 BQJ327689:BQJ327789 BQJ393225:BQJ393325 BQJ458761:BQJ458861 BQJ524297:BQJ524397 BQJ589833:BQJ589933 BQJ655369:BQJ655469 BQJ720905:BQJ721005 BQJ786441:BQJ786541 BQJ851977:BQJ852077 BQJ917513:BQJ917613 BQJ983049:BQJ983149 CAF13:CAF38 CAF40:CAF96 CAF65545:CAF65645 CAF131081:CAF131181 CAF196617:CAF196717 CAF262153:CAF262253 CAF327689:CAF327789 CAF393225:CAF393325 CAF458761:CAF458861 CAF524297:CAF524397 CAF589833:CAF589933 CAF655369:CAF655469 CAF720905:CAF721005 CAF786441:CAF786541 CAF851977:CAF852077 CAF917513:CAF917613 CAF983049:CAF983149 CKB13:CKB38 CKB40:CKB96 CKB65545:CKB65645 CKB131081:CKB131181 CKB196617:CKB196717 CKB262153:CKB262253 CKB327689:CKB327789 CKB393225:CKB393325 CKB458761:CKB458861 CKB524297:CKB524397 CKB589833:CKB589933 CKB655369:CKB655469 CKB720905:CKB721005 CKB786441:CKB786541 CKB851977:CKB852077 CKB917513:CKB917613 CKB983049:CKB983149 CTX13:CTX38 CTX40:CTX96 CTX65545:CTX65645 CTX131081:CTX131181 CTX196617:CTX196717 CTX262153:CTX262253 CTX327689:CTX327789 CTX393225:CTX393325 CTX458761:CTX458861 CTX524297:CTX524397 CTX589833:CTX589933 CTX655369:CTX655469 CTX720905:CTX721005 CTX786441:CTX786541 CTX851977:CTX852077 CTX917513:CTX917613 CTX983049:CTX983149 DDT13:DDT38 DDT40:DDT96 DDT65545:DDT65645 DDT131081:DDT131181 DDT196617:DDT196717 DDT262153:DDT262253 DDT327689:DDT327789 DDT393225:DDT393325 DDT458761:DDT458861 DDT524297:DDT524397 DDT589833:DDT589933 DDT655369:DDT655469 DDT720905:DDT721005 DDT786441:DDT786541 DDT851977:DDT852077 DDT917513:DDT917613 DDT983049:DDT983149 DNP13:DNP38 DNP40:DNP96 DNP65545:DNP65645 DNP131081:DNP131181 DNP196617:DNP196717 DNP262153:DNP262253 DNP327689:DNP327789 DNP393225:DNP393325 DNP458761:DNP458861 DNP524297:DNP524397 DNP589833:DNP589933 DNP655369:DNP655469 DNP720905:DNP721005 DNP786441:DNP786541 DNP851977:DNP852077 DNP917513:DNP917613 DNP983049:DNP983149 DXL13:DXL38 DXL40:DXL96 DXL65545:DXL65645 DXL131081:DXL131181 DXL196617:DXL196717 DXL262153:DXL262253 DXL327689:DXL327789 DXL393225:DXL393325 DXL458761:DXL458861 DXL524297:DXL524397 DXL589833:DXL589933 DXL655369:DXL655469 DXL720905:DXL721005 DXL786441:DXL786541 DXL851977:DXL852077 DXL917513:DXL917613 DXL983049:DXL983149 EHH13:EHH38 EHH40:EHH96 EHH65545:EHH65645 EHH131081:EHH131181 EHH196617:EHH196717 EHH262153:EHH262253 EHH327689:EHH327789 EHH393225:EHH393325 EHH458761:EHH458861 EHH524297:EHH524397 EHH589833:EHH589933 EHH655369:EHH655469 EHH720905:EHH721005 EHH786441:EHH786541 EHH851977:EHH852077 EHH917513:EHH917613 EHH983049:EHH983149 ERD13:ERD38 ERD40:ERD96 ERD65545:ERD65645 ERD131081:ERD131181 ERD196617:ERD196717 ERD262153:ERD262253 ERD327689:ERD327789 ERD393225:ERD393325 ERD458761:ERD458861 ERD524297:ERD524397 ERD589833:ERD589933 ERD655369:ERD655469 ERD720905:ERD721005 ERD786441:ERD786541 ERD851977:ERD852077 ERD917513:ERD917613 ERD983049:ERD983149 FAZ13:FAZ38 FAZ40:FAZ96 FAZ65545:FAZ65645 FAZ131081:FAZ131181 FAZ196617:FAZ196717 FAZ262153:FAZ262253 FAZ327689:FAZ327789 FAZ393225:FAZ393325 FAZ458761:FAZ458861 FAZ524297:FAZ524397 FAZ589833:FAZ589933 FAZ655369:FAZ655469 FAZ720905:FAZ721005 FAZ786441:FAZ786541 FAZ851977:FAZ852077 FAZ917513:FAZ917613 FAZ983049:FAZ983149 FKV13:FKV38 FKV40:FKV96 FKV65545:FKV65645 FKV131081:FKV131181 FKV196617:FKV196717 FKV262153:FKV262253 FKV327689:FKV327789 FKV393225:FKV393325 FKV458761:FKV458861 FKV524297:FKV524397 FKV589833:FKV589933 FKV655369:FKV655469 FKV720905:FKV721005 FKV786441:FKV786541 FKV851977:FKV852077 FKV917513:FKV917613 FKV983049:FKV983149 FUR13:FUR38 FUR40:FUR96 FUR65545:FUR65645 FUR131081:FUR131181 FUR196617:FUR196717 FUR262153:FUR262253 FUR327689:FUR327789 FUR393225:FUR393325 FUR458761:FUR458861 FUR524297:FUR524397 FUR589833:FUR589933 FUR655369:FUR655469 FUR720905:FUR721005 FUR786441:FUR786541 FUR851977:FUR852077 FUR917513:FUR917613 FUR983049:FUR983149 GEN13:GEN38 GEN40:GEN96 GEN65545:GEN65645 GEN131081:GEN131181 GEN196617:GEN196717 GEN262153:GEN262253 GEN327689:GEN327789 GEN393225:GEN393325 GEN458761:GEN458861 GEN524297:GEN524397 GEN589833:GEN589933 GEN655369:GEN655469 GEN720905:GEN721005 GEN786441:GEN786541 GEN851977:GEN852077 GEN917513:GEN917613 GEN983049:GEN983149 GOJ13:GOJ38 GOJ40:GOJ96 GOJ65545:GOJ65645 GOJ131081:GOJ131181 GOJ196617:GOJ196717 GOJ262153:GOJ262253 GOJ327689:GOJ327789 GOJ393225:GOJ393325 GOJ458761:GOJ458861 GOJ524297:GOJ524397 GOJ589833:GOJ589933 GOJ655369:GOJ655469 GOJ720905:GOJ721005 GOJ786441:GOJ786541 GOJ851977:GOJ852077 GOJ917513:GOJ917613 GOJ983049:GOJ983149 GYF13:GYF38 GYF40:GYF96 GYF65545:GYF65645 GYF131081:GYF131181 GYF196617:GYF196717 GYF262153:GYF262253 GYF327689:GYF327789 GYF393225:GYF393325 GYF458761:GYF458861 GYF524297:GYF524397 GYF589833:GYF589933 GYF655369:GYF655469 GYF720905:GYF721005 GYF786441:GYF786541 GYF851977:GYF852077 GYF917513:GYF917613 GYF983049:GYF983149 HIB13:HIB38 HIB40:HIB96 HIB65545:HIB65645 HIB131081:HIB131181 HIB196617:HIB196717 HIB262153:HIB262253 HIB327689:HIB327789 HIB393225:HIB393325 HIB458761:HIB458861 HIB524297:HIB524397 HIB589833:HIB589933 HIB655369:HIB655469 HIB720905:HIB721005 HIB786441:HIB786541 HIB851977:HIB852077 HIB917513:HIB917613 HIB983049:HIB983149 HRX13:HRX38 HRX40:HRX96 HRX65545:HRX65645 HRX131081:HRX131181 HRX196617:HRX196717 HRX262153:HRX262253 HRX327689:HRX327789 HRX393225:HRX393325 HRX458761:HRX458861 HRX524297:HRX524397 HRX589833:HRX589933 HRX655369:HRX655469 HRX720905:HRX721005 HRX786441:HRX786541 HRX851977:HRX852077 HRX917513:HRX917613 HRX983049:HRX983149 IBT13:IBT38 IBT40:IBT96 IBT65545:IBT65645 IBT131081:IBT131181 IBT196617:IBT196717 IBT262153:IBT262253 IBT327689:IBT327789 IBT393225:IBT393325 IBT458761:IBT458861 IBT524297:IBT524397 IBT589833:IBT589933 IBT655369:IBT655469 IBT720905:IBT721005 IBT786441:IBT786541 IBT851977:IBT852077 IBT917513:IBT917613 IBT983049:IBT983149 ILP13:ILP38 ILP40:ILP96 ILP65545:ILP65645 ILP131081:ILP131181 ILP196617:ILP196717 ILP262153:ILP262253 ILP327689:ILP327789 ILP393225:ILP393325 ILP458761:ILP458861 ILP524297:ILP524397 ILP589833:ILP589933 ILP655369:ILP655469 ILP720905:ILP721005 ILP786441:ILP786541 ILP851977:ILP852077 ILP917513:ILP917613 ILP983049:ILP983149 IVL13:IVL38 IVL40:IVL96 IVL65545:IVL65645 IVL131081:IVL131181 IVL196617:IVL196717 IVL262153:IVL262253 IVL327689:IVL327789 IVL393225:IVL393325 IVL458761:IVL458861 IVL524297:IVL524397 IVL589833:IVL589933 IVL655369:IVL655469 IVL720905:IVL721005 IVL786441:IVL786541 IVL851977:IVL852077 IVL917513:IVL917613 IVL983049:IVL983149 JFH13:JFH38 JFH40:JFH96 JFH65545:JFH65645 JFH131081:JFH131181 JFH196617:JFH196717 JFH262153:JFH262253 JFH327689:JFH327789 JFH393225:JFH393325 JFH458761:JFH458861 JFH524297:JFH524397 JFH589833:JFH589933 JFH655369:JFH655469 JFH720905:JFH721005 JFH786441:JFH786541 JFH851977:JFH852077 JFH917513:JFH917613 JFH983049:JFH983149 JPD13:JPD38 JPD40:JPD96 JPD65545:JPD65645 JPD131081:JPD131181 JPD196617:JPD196717 JPD262153:JPD262253 JPD327689:JPD327789 JPD393225:JPD393325 JPD458761:JPD458861 JPD524297:JPD524397 JPD589833:JPD589933 JPD655369:JPD655469 JPD720905:JPD721005 JPD786441:JPD786541 JPD851977:JPD852077 JPD917513:JPD917613 JPD983049:JPD983149 JYZ13:JYZ38 JYZ40:JYZ96 JYZ65545:JYZ65645 JYZ131081:JYZ131181 JYZ196617:JYZ196717 JYZ262153:JYZ262253 JYZ327689:JYZ327789 JYZ393225:JYZ393325 JYZ458761:JYZ458861 JYZ524297:JYZ524397 JYZ589833:JYZ589933 JYZ655369:JYZ655469 JYZ720905:JYZ721005 JYZ786441:JYZ786541 JYZ851977:JYZ852077 JYZ917513:JYZ917613 JYZ983049:JYZ983149 KIV13:KIV38 KIV40:KIV96 KIV65545:KIV65645 KIV131081:KIV131181 KIV196617:KIV196717 KIV262153:KIV262253 KIV327689:KIV327789 KIV393225:KIV393325 KIV458761:KIV458861 KIV524297:KIV524397 KIV589833:KIV589933 KIV655369:KIV655469 KIV720905:KIV721005 KIV786441:KIV786541 KIV851977:KIV852077 KIV917513:KIV917613 KIV983049:KIV983149 KSR13:KSR38 KSR40:KSR96 KSR65545:KSR65645 KSR131081:KSR131181 KSR196617:KSR196717 KSR262153:KSR262253 KSR327689:KSR327789 KSR393225:KSR393325 KSR458761:KSR458861 KSR524297:KSR524397 KSR589833:KSR589933 KSR655369:KSR655469 KSR720905:KSR721005 KSR786441:KSR786541 KSR851977:KSR852077 KSR917513:KSR917613 KSR983049:KSR983149 LCN13:LCN38 LCN40:LCN96 LCN65545:LCN65645 LCN131081:LCN131181 LCN196617:LCN196717 LCN262153:LCN262253 LCN327689:LCN327789 LCN393225:LCN393325 LCN458761:LCN458861 LCN524297:LCN524397 LCN589833:LCN589933 LCN655369:LCN655469 LCN720905:LCN721005 LCN786441:LCN786541 LCN851977:LCN852077 LCN917513:LCN917613 LCN983049:LCN983149 LMJ13:LMJ38 LMJ40:LMJ96 LMJ65545:LMJ65645 LMJ131081:LMJ131181 LMJ196617:LMJ196717 LMJ262153:LMJ262253 LMJ327689:LMJ327789 LMJ393225:LMJ393325 LMJ458761:LMJ458861 LMJ524297:LMJ524397 LMJ589833:LMJ589933 LMJ655369:LMJ655469 LMJ720905:LMJ721005 LMJ786441:LMJ786541 LMJ851977:LMJ852077 LMJ917513:LMJ917613 LMJ983049:LMJ983149 LWF13:LWF38 LWF40:LWF96 LWF65545:LWF65645 LWF131081:LWF131181 LWF196617:LWF196717 LWF262153:LWF262253 LWF327689:LWF327789 LWF393225:LWF393325 LWF458761:LWF458861 LWF524297:LWF524397 LWF589833:LWF589933 LWF655369:LWF655469 LWF720905:LWF721005 LWF786441:LWF786541 LWF851977:LWF852077 LWF917513:LWF917613 LWF983049:LWF983149 MGB13:MGB38 MGB40:MGB96 MGB65545:MGB65645 MGB131081:MGB131181 MGB196617:MGB196717 MGB262153:MGB262253 MGB327689:MGB327789 MGB393225:MGB393325 MGB458761:MGB458861 MGB524297:MGB524397 MGB589833:MGB589933 MGB655369:MGB655469 MGB720905:MGB721005 MGB786441:MGB786541 MGB851977:MGB852077 MGB917513:MGB917613 MGB983049:MGB983149 MPX13:MPX38 MPX40:MPX96 MPX65545:MPX65645 MPX131081:MPX131181 MPX196617:MPX196717 MPX262153:MPX262253 MPX327689:MPX327789 MPX393225:MPX393325 MPX458761:MPX458861 MPX524297:MPX524397 MPX589833:MPX589933 MPX655369:MPX655469 MPX720905:MPX721005 MPX786441:MPX786541 MPX851977:MPX852077 MPX917513:MPX917613 MPX983049:MPX983149 MZT13:MZT38 MZT40:MZT96 MZT65545:MZT65645 MZT131081:MZT131181 MZT196617:MZT196717 MZT262153:MZT262253 MZT327689:MZT327789 MZT393225:MZT393325 MZT458761:MZT458861 MZT524297:MZT524397 MZT589833:MZT589933 MZT655369:MZT655469 MZT720905:MZT721005 MZT786441:MZT786541 MZT851977:MZT852077 MZT917513:MZT917613 MZT983049:MZT983149 NJP13:NJP38 NJP40:NJP96 NJP65545:NJP65645 NJP131081:NJP131181 NJP196617:NJP196717 NJP262153:NJP262253 NJP327689:NJP327789 NJP393225:NJP393325 NJP458761:NJP458861 NJP524297:NJP524397 NJP589833:NJP589933 NJP655369:NJP655469 NJP720905:NJP721005 NJP786441:NJP786541 NJP851977:NJP852077 NJP917513:NJP917613 NJP983049:NJP983149 NTL13:NTL38 NTL40:NTL96 NTL65545:NTL65645 NTL131081:NTL131181 NTL196617:NTL196717 NTL262153:NTL262253 NTL327689:NTL327789 NTL393225:NTL393325 NTL458761:NTL458861 NTL524297:NTL524397 NTL589833:NTL589933 NTL655369:NTL655469 NTL720905:NTL721005 NTL786441:NTL786541 NTL851977:NTL852077 NTL917513:NTL917613 NTL983049:NTL983149 ODH13:ODH38 ODH40:ODH96 ODH65545:ODH65645 ODH131081:ODH131181 ODH196617:ODH196717 ODH262153:ODH262253 ODH327689:ODH327789 ODH393225:ODH393325 ODH458761:ODH458861 ODH524297:ODH524397 ODH589833:ODH589933 ODH655369:ODH655469 ODH720905:ODH721005 ODH786441:ODH786541 ODH851977:ODH852077 ODH917513:ODH917613 ODH983049:ODH983149 OND13:OND38 OND40:OND96 OND65545:OND65645 OND131081:OND131181 OND196617:OND196717 OND262153:OND262253 OND327689:OND327789 OND393225:OND393325 OND458761:OND458861 OND524297:OND524397 OND589833:OND589933 OND655369:OND655469 OND720905:OND721005 OND786441:OND786541 OND851977:OND852077 OND917513:OND917613 OND983049:OND983149 OWZ13:OWZ38 OWZ40:OWZ96 OWZ65545:OWZ65645 OWZ131081:OWZ131181 OWZ196617:OWZ196717 OWZ262153:OWZ262253 OWZ327689:OWZ327789 OWZ393225:OWZ393325 OWZ458761:OWZ458861 OWZ524297:OWZ524397 OWZ589833:OWZ589933 OWZ655369:OWZ655469 OWZ720905:OWZ721005 OWZ786441:OWZ786541 OWZ851977:OWZ852077 OWZ917513:OWZ917613 OWZ983049:OWZ983149 PGV13:PGV38 PGV40:PGV96 PGV65545:PGV65645 PGV131081:PGV131181 PGV196617:PGV196717 PGV262153:PGV262253 PGV327689:PGV327789 PGV393225:PGV393325 PGV458761:PGV458861 PGV524297:PGV524397 PGV589833:PGV589933 PGV655369:PGV655469 PGV720905:PGV721005 PGV786441:PGV786541 PGV851977:PGV852077 PGV917513:PGV917613 PGV983049:PGV983149 PQR13:PQR38 PQR40:PQR96 PQR65545:PQR65645 PQR131081:PQR131181 PQR196617:PQR196717 PQR262153:PQR262253 PQR327689:PQR327789 PQR393225:PQR393325 PQR458761:PQR458861 PQR524297:PQR524397 PQR589833:PQR589933 PQR655369:PQR655469 PQR720905:PQR721005 PQR786441:PQR786541 PQR851977:PQR852077 PQR917513:PQR917613 PQR983049:PQR983149 QAN13:QAN38 QAN40:QAN96 QAN65545:QAN65645 QAN131081:QAN131181 QAN196617:QAN196717 QAN262153:QAN262253 QAN327689:QAN327789 QAN393225:QAN393325 QAN458761:QAN458861 QAN524297:QAN524397 QAN589833:QAN589933 QAN655369:QAN655469 QAN720905:QAN721005 QAN786441:QAN786541 QAN851977:QAN852077 QAN917513:QAN917613 QAN983049:QAN983149 QKJ13:QKJ38 QKJ40:QKJ96 QKJ65545:QKJ65645 QKJ131081:QKJ131181 QKJ196617:QKJ196717 QKJ262153:QKJ262253 QKJ327689:QKJ327789 QKJ393225:QKJ393325 QKJ458761:QKJ458861 QKJ524297:QKJ524397 QKJ589833:QKJ589933 QKJ655369:QKJ655469 QKJ720905:QKJ721005 QKJ786441:QKJ786541 QKJ851977:QKJ852077 QKJ917513:QKJ917613 QKJ983049:QKJ983149 QUF13:QUF38 QUF40:QUF96 QUF65545:QUF65645 QUF131081:QUF131181 QUF196617:QUF196717 QUF262153:QUF262253 QUF327689:QUF327789 QUF393225:QUF393325 QUF458761:QUF458861 QUF524297:QUF524397 QUF589833:QUF589933 QUF655369:QUF655469 QUF720905:QUF721005 QUF786441:QUF786541 QUF851977:QUF852077 QUF917513:QUF917613 QUF983049:QUF983149 REB13:REB38 REB40:REB96 REB65545:REB65645 REB131081:REB131181 REB196617:REB196717 REB262153:REB262253 REB327689:REB327789 REB393225:REB393325 REB458761:REB458861 REB524297:REB524397 REB589833:REB589933 REB655369:REB655469 REB720905:REB721005 REB786441:REB786541 REB851977:REB852077 REB917513:REB917613 REB983049:REB983149 RNX13:RNX38 RNX40:RNX96 RNX65545:RNX65645 RNX131081:RNX131181 RNX196617:RNX196717 RNX262153:RNX262253 RNX327689:RNX327789 RNX393225:RNX393325 RNX458761:RNX458861 RNX524297:RNX524397 RNX589833:RNX589933 RNX655369:RNX655469 RNX720905:RNX721005 RNX786441:RNX786541 RNX851977:RNX852077 RNX917513:RNX917613 RNX983049:RNX983149 RXT13:RXT38 RXT40:RXT96 RXT65545:RXT65645 RXT131081:RXT131181 RXT196617:RXT196717 RXT262153:RXT262253 RXT327689:RXT327789 RXT393225:RXT393325 RXT458761:RXT458861 RXT524297:RXT524397 RXT589833:RXT589933 RXT655369:RXT655469 RXT720905:RXT721005 RXT786441:RXT786541 RXT851977:RXT852077 RXT917513:RXT917613 RXT983049:RXT983149 SHP13:SHP38 SHP40:SHP96 SHP65545:SHP65645 SHP131081:SHP131181 SHP196617:SHP196717 SHP262153:SHP262253 SHP327689:SHP327789 SHP393225:SHP393325 SHP458761:SHP458861 SHP524297:SHP524397 SHP589833:SHP589933 SHP655369:SHP655469 SHP720905:SHP721005 SHP786441:SHP786541 SHP851977:SHP852077 SHP917513:SHP917613 SHP983049:SHP983149 SRL13:SRL38 SRL40:SRL96 SRL65545:SRL65645 SRL131081:SRL131181 SRL196617:SRL196717 SRL262153:SRL262253 SRL327689:SRL327789 SRL393225:SRL393325 SRL458761:SRL458861 SRL524297:SRL524397 SRL589833:SRL589933 SRL655369:SRL655469 SRL720905:SRL721005 SRL786441:SRL786541 SRL851977:SRL852077 SRL917513:SRL917613 SRL983049:SRL983149 TBH13:TBH38 TBH40:TBH96 TBH65545:TBH65645 TBH131081:TBH131181 TBH196617:TBH196717 TBH262153:TBH262253 TBH327689:TBH327789 TBH393225:TBH393325 TBH458761:TBH458861 TBH524297:TBH524397 TBH589833:TBH589933 TBH655369:TBH655469 TBH720905:TBH721005 TBH786441:TBH786541 TBH851977:TBH852077 TBH917513:TBH917613 TBH983049:TBH983149 TLD13:TLD38 TLD40:TLD96 TLD65545:TLD65645 TLD131081:TLD131181 TLD196617:TLD196717 TLD262153:TLD262253 TLD327689:TLD327789 TLD393225:TLD393325 TLD458761:TLD458861 TLD524297:TLD524397 TLD589833:TLD589933 TLD655369:TLD655469 TLD720905:TLD721005 TLD786441:TLD786541 TLD851977:TLD852077 TLD917513:TLD917613 TLD983049:TLD983149 TUZ13:TUZ38 TUZ40:TUZ96 TUZ65545:TUZ65645 TUZ131081:TUZ131181 TUZ196617:TUZ196717 TUZ262153:TUZ262253 TUZ327689:TUZ327789 TUZ393225:TUZ393325 TUZ458761:TUZ458861 TUZ524297:TUZ524397 TUZ589833:TUZ589933 TUZ655369:TUZ655469 TUZ720905:TUZ721005 TUZ786441:TUZ786541 TUZ851977:TUZ852077 TUZ917513:TUZ917613 TUZ983049:TUZ983149 UEV13:UEV38 UEV40:UEV96 UEV65545:UEV65645 UEV131081:UEV131181 UEV196617:UEV196717 UEV262153:UEV262253 UEV327689:UEV327789 UEV393225:UEV393325 UEV458761:UEV458861 UEV524297:UEV524397 UEV589833:UEV589933 UEV655369:UEV655469 UEV720905:UEV721005 UEV786441:UEV786541 UEV851977:UEV852077 UEV917513:UEV917613 UEV983049:UEV983149 UOR13:UOR38 UOR40:UOR96 UOR65545:UOR65645 UOR131081:UOR131181 UOR196617:UOR196717 UOR262153:UOR262253 UOR327689:UOR327789 UOR393225:UOR393325 UOR458761:UOR458861 UOR524297:UOR524397 UOR589833:UOR589933 UOR655369:UOR655469 UOR720905:UOR721005 UOR786441:UOR786541 UOR851977:UOR852077 UOR917513:UOR917613 UOR983049:UOR983149 UYN13:UYN38 UYN40:UYN96 UYN65545:UYN65645 UYN131081:UYN131181 UYN196617:UYN196717 UYN262153:UYN262253 UYN327689:UYN327789 UYN393225:UYN393325 UYN458761:UYN458861 UYN524297:UYN524397 UYN589833:UYN589933 UYN655369:UYN655469 UYN720905:UYN721005 UYN786441:UYN786541 UYN851977:UYN852077 UYN917513:UYN917613 UYN983049:UYN983149 VIJ13:VIJ38 VIJ40:VIJ96 VIJ65545:VIJ65645 VIJ131081:VIJ131181 VIJ196617:VIJ196717 VIJ262153:VIJ262253 VIJ327689:VIJ327789 VIJ393225:VIJ393325 VIJ458761:VIJ458861 VIJ524297:VIJ524397 VIJ589833:VIJ589933 VIJ655369:VIJ655469 VIJ720905:VIJ721005 VIJ786441:VIJ786541 VIJ851977:VIJ852077 VIJ917513:VIJ917613 VIJ983049:VIJ983149 VSF13:VSF38 VSF40:VSF96 VSF65545:VSF65645 VSF131081:VSF131181 VSF196617:VSF196717 VSF262153:VSF262253 VSF327689:VSF327789 VSF393225:VSF393325 VSF458761:VSF458861 VSF524297:VSF524397 VSF589833:VSF589933 VSF655369:VSF655469 VSF720905:VSF721005 VSF786441:VSF786541 VSF851977:VSF852077 VSF917513:VSF917613 VSF983049:VSF983149 WCB13:WCB38 WCB40:WCB96 WCB65545:WCB65645 WCB131081:WCB131181 WCB196617:WCB196717 WCB262153:WCB262253 WCB327689:WCB327789 WCB393225:WCB393325 WCB458761:WCB458861 WCB524297:WCB524397 WCB589833:WCB589933 WCB655369:WCB655469 WCB720905:WCB721005 WCB786441:WCB786541 WCB851977:WCB852077 WCB917513:WCB917613 WCB983049:WCB983149 WLX13:WLX38 WLX40:WLX96 WLX65545:WLX65645 WLX131081:WLX131181 WLX196617:WLX196717 WLX262153:WLX262253 WLX327689:WLX327789 WLX393225:WLX393325 WLX458761:WLX458861 WLX524297:WLX524397 WLX589833:WLX589933 WLX655369:WLX655469 WLX720905:WLX721005 WLX786441:WLX786541 WLX851977:WLX852077 WLX917513:WLX917613 WLX983049:WLX983149 WVT13:WVT38 WVT40:WVT96 WVT65545:WVT65645 WVT131081:WVT131181 WVT196617:WVT196717 WVT262153:WVT262253 WVT327689:WVT327789 WVT393225:WVT393325 WVT458761:WVT458861 WVT524297:WVT524397 WVT589833:WVT589933 WVT655369:WVT655469 WVT720905:WVT721005 WVT786441:WVT786541 WVT851977:WVT852077 WVT917513:WVT917613 WVT983049:WVT983149">
      <formula1>$M$11</formula1>
    </dataValidation>
    <dataValidation type="whole" operator="lessThanOrEqual" allowBlank="1" showInputMessage="1" showErrorMessage="1" error="INPUT NUMBER LESS THAN OR EQUAL THE HIGHEST POSSIBLE SCORE" prompt="Input Raw Score" sqref="N65545:N65645 N131081:N131181 N196617:N196717 N262153:N262253 N327689:N327789 N393225:N393325 N458761:N458861 N524297:N524397 N589833:N589933 N655369:N655469 N720905:N721005 N786441:N786541 N851977:N852077 N917513:N917613 N983049:N983149 JI13:JI38 JI40:JI96 JI65545:JI65645 JI131081:JI131181 JI196617:JI196717 JI262153:JI262253 JI327689:JI327789 JI393225:JI393325 JI458761:JI458861 JI524297:JI524397 JI589833:JI589933 JI655369:JI655469 JI720905:JI721005 JI786441:JI786541 JI851977:JI852077 JI917513:JI917613 JI983049:JI983149 TE13:TE38 TE40:TE96 TE65545:TE65645 TE131081:TE131181 TE196617:TE196717 TE262153:TE262253 TE327689:TE327789 TE393225:TE393325 TE458761:TE458861 TE524297:TE524397 TE589833:TE589933 TE655369:TE655469 TE720905:TE721005 TE786441:TE786541 TE851977:TE852077 TE917513:TE917613 TE983049:TE983149 ADA13:ADA38 ADA40:ADA96 ADA65545:ADA65645 ADA131081:ADA131181 ADA196617:ADA196717 ADA262153:ADA262253 ADA327689:ADA327789 ADA393225:ADA393325 ADA458761:ADA458861 ADA524297:ADA524397 ADA589833:ADA589933 ADA655369:ADA655469 ADA720905:ADA721005 ADA786441:ADA786541 ADA851977:ADA852077 ADA917513:ADA917613 ADA983049:ADA983149 AMW13:AMW38 AMW40:AMW96 AMW65545:AMW65645 AMW131081:AMW131181 AMW196617:AMW196717 AMW262153:AMW262253 AMW327689:AMW327789 AMW393225:AMW393325 AMW458761:AMW458861 AMW524297:AMW524397 AMW589833:AMW589933 AMW655369:AMW655469 AMW720905:AMW721005 AMW786441:AMW786541 AMW851977:AMW852077 AMW917513:AMW917613 AMW983049:AMW983149 AWS13:AWS38 AWS40:AWS96 AWS65545:AWS65645 AWS131081:AWS131181 AWS196617:AWS196717 AWS262153:AWS262253 AWS327689:AWS327789 AWS393225:AWS393325 AWS458761:AWS458861 AWS524297:AWS524397 AWS589833:AWS589933 AWS655369:AWS655469 AWS720905:AWS721005 AWS786441:AWS786541 AWS851977:AWS852077 AWS917513:AWS917613 AWS983049:AWS983149 BGO13:BGO38 BGO40:BGO96 BGO65545:BGO65645 BGO131081:BGO131181 BGO196617:BGO196717 BGO262153:BGO262253 BGO327689:BGO327789 BGO393225:BGO393325 BGO458761:BGO458861 BGO524297:BGO524397 BGO589833:BGO589933 BGO655369:BGO655469 BGO720905:BGO721005 BGO786441:BGO786541 BGO851977:BGO852077 BGO917513:BGO917613 BGO983049:BGO983149 BQK13:BQK38 BQK40:BQK96 BQK65545:BQK65645 BQK131081:BQK131181 BQK196617:BQK196717 BQK262153:BQK262253 BQK327689:BQK327789 BQK393225:BQK393325 BQK458761:BQK458861 BQK524297:BQK524397 BQK589833:BQK589933 BQK655369:BQK655469 BQK720905:BQK721005 BQK786441:BQK786541 BQK851977:BQK852077 BQK917513:BQK917613 BQK983049:BQK983149 CAG13:CAG38 CAG40:CAG96 CAG65545:CAG65645 CAG131081:CAG131181 CAG196617:CAG196717 CAG262153:CAG262253 CAG327689:CAG327789 CAG393225:CAG393325 CAG458761:CAG458861 CAG524297:CAG524397 CAG589833:CAG589933 CAG655369:CAG655469 CAG720905:CAG721005 CAG786441:CAG786541 CAG851977:CAG852077 CAG917513:CAG917613 CAG983049:CAG983149 CKC13:CKC38 CKC40:CKC96 CKC65545:CKC65645 CKC131081:CKC131181 CKC196617:CKC196717 CKC262153:CKC262253 CKC327689:CKC327789 CKC393225:CKC393325 CKC458761:CKC458861 CKC524297:CKC524397 CKC589833:CKC589933 CKC655369:CKC655469 CKC720905:CKC721005 CKC786441:CKC786541 CKC851977:CKC852077 CKC917513:CKC917613 CKC983049:CKC983149 CTY13:CTY38 CTY40:CTY96 CTY65545:CTY65645 CTY131081:CTY131181 CTY196617:CTY196717 CTY262153:CTY262253 CTY327689:CTY327789 CTY393225:CTY393325 CTY458761:CTY458861 CTY524297:CTY524397 CTY589833:CTY589933 CTY655369:CTY655469 CTY720905:CTY721005 CTY786441:CTY786541 CTY851977:CTY852077 CTY917513:CTY917613 CTY983049:CTY983149 DDU13:DDU38 DDU40:DDU96 DDU65545:DDU65645 DDU131081:DDU131181 DDU196617:DDU196717 DDU262153:DDU262253 DDU327689:DDU327789 DDU393225:DDU393325 DDU458761:DDU458861 DDU524297:DDU524397 DDU589833:DDU589933 DDU655369:DDU655469 DDU720905:DDU721005 DDU786441:DDU786541 DDU851977:DDU852077 DDU917513:DDU917613 DDU983049:DDU983149 DNQ13:DNQ38 DNQ40:DNQ96 DNQ65545:DNQ65645 DNQ131081:DNQ131181 DNQ196617:DNQ196717 DNQ262153:DNQ262253 DNQ327689:DNQ327789 DNQ393225:DNQ393325 DNQ458761:DNQ458861 DNQ524297:DNQ524397 DNQ589833:DNQ589933 DNQ655369:DNQ655469 DNQ720905:DNQ721005 DNQ786441:DNQ786541 DNQ851977:DNQ852077 DNQ917513:DNQ917613 DNQ983049:DNQ983149 DXM13:DXM38 DXM40:DXM96 DXM65545:DXM65645 DXM131081:DXM131181 DXM196617:DXM196717 DXM262153:DXM262253 DXM327689:DXM327789 DXM393225:DXM393325 DXM458761:DXM458861 DXM524297:DXM524397 DXM589833:DXM589933 DXM655369:DXM655469 DXM720905:DXM721005 DXM786441:DXM786541 DXM851977:DXM852077 DXM917513:DXM917613 DXM983049:DXM983149 EHI13:EHI38 EHI40:EHI96 EHI65545:EHI65645 EHI131081:EHI131181 EHI196617:EHI196717 EHI262153:EHI262253 EHI327689:EHI327789 EHI393225:EHI393325 EHI458761:EHI458861 EHI524297:EHI524397 EHI589833:EHI589933 EHI655369:EHI655469 EHI720905:EHI721005 EHI786441:EHI786541 EHI851977:EHI852077 EHI917513:EHI917613 EHI983049:EHI983149 ERE13:ERE38 ERE40:ERE96 ERE65545:ERE65645 ERE131081:ERE131181 ERE196617:ERE196717 ERE262153:ERE262253 ERE327689:ERE327789 ERE393225:ERE393325 ERE458761:ERE458861 ERE524297:ERE524397 ERE589833:ERE589933 ERE655369:ERE655469 ERE720905:ERE721005 ERE786441:ERE786541 ERE851977:ERE852077 ERE917513:ERE917613 ERE983049:ERE983149 FBA13:FBA38 FBA40:FBA96 FBA65545:FBA65645 FBA131081:FBA131181 FBA196617:FBA196717 FBA262153:FBA262253 FBA327689:FBA327789 FBA393225:FBA393325 FBA458761:FBA458861 FBA524297:FBA524397 FBA589833:FBA589933 FBA655369:FBA655469 FBA720905:FBA721005 FBA786441:FBA786541 FBA851977:FBA852077 FBA917513:FBA917613 FBA983049:FBA983149 FKW13:FKW38 FKW40:FKW96 FKW65545:FKW65645 FKW131081:FKW131181 FKW196617:FKW196717 FKW262153:FKW262253 FKW327689:FKW327789 FKW393225:FKW393325 FKW458761:FKW458861 FKW524297:FKW524397 FKW589833:FKW589933 FKW655369:FKW655469 FKW720905:FKW721005 FKW786441:FKW786541 FKW851977:FKW852077 FKW917513:FKW917613 FKW983049:FKW983149 FUS13:FUS38 FUS40:FUS96 FUS65545:FUS65645 FUS131081:FUS131181 FUS196617:FUS196717 FUS262153:FUS262253 FUS327689:FUS327789 FUS393225:FUS393325 FUS458761:FUS458861 FUS524297:FUS524397 FUS589833:FUS589933 FUS655369:FUS655469 FUS720905:FUS721005 FUS786441:FUS786541 FUS851977:FUS852077 FUS917513:FUS917613 FUS983049:FUS983149 GEO13:GEO38 GEO40:GEO96 GEO65545:GEO65645 GEO131081:GEO131181 GEO196617:GEO196717 GEO262153:GEO262253 GEO327689:GEO327789 GEO393225:GEO393325 GEO458761:GEO458861 GEO524297:GEO524397 GEO589833:GEO589933 GEO655369:GEO655469 GEO720905:GEO721005 GEO786441:GEO786541 GEO851977:GEO852077 GEO917513:GEO917613 GEO983049:GEO983149 GOK13:GOK38 GOK40:GOK96 GOK65545:GOK65645 GOK131081:GOK131181 GOK196617:GOK196717 GOK262153:GOK262253 GOK327689:GOK327789 GOK393225:GOK393325 GOK458761:GOK458861 GOK524297:GOK524397 GOK589833:GOK589933 GOK655369:GOK655469 GOK720905:GOK721005 GOK786441:GOK786541 GOK851977:GOK852077 GOK917513:GOK917613 GOK983049:GOK983149 GYG13:GYG38 GYG40:GYG96 GYG65545:GYG65645 GYG131081:GYG131181 GYG196617:GYG196717 GYG262153:GYG262253 GYG327689:GYG327789 GYG393225:GYG393325 GYG458761:GYG458861 GYG524297:GYG524397 GYG589833:GYG589933 GYG655369:GYG655469 GYG720905:GYG721005 GYG786441:GYG786541 GYG851977:GYG852077 GYG917513:GYG917613 GYG983049:GYG983149 HIC13:HIC38 HIC40:HIC96 HIC65545:HIC65645 HIC131081:HIC131181 HIC196617:HIC196717 HIC262153:HIC262253 HIC327689:HIC327789 HIC393225:HIC393325 HIC458761:HIC458861 HIC524297:HIC524397 HIC589833:HIC589933 HIC655369:HIC655469 HIC720905:HIC721005 HIC786441:HIC786541 HIC851977:HIC852077 HIC917513:HIC917613 HIC983049:HIC983149 HRY13:HRY38 HRY40:HRY96 HRY65545:HRY65645 HRY131081:HRY131181 HRY196617:HRY196717 HRY262153:HRY262253 HRY327689:HRY327789 HRY393225:HRY393325 HRY458761:HRY458861 HRY524297:HRY524397 HRY589833:HRY589933 HRY655369:HRY655469 HRY720905:HRY721005 HRY786441:HRY786541 HRY851977:HRY852077 HRY917513:HRY917613 HRY983049:HRY983149 IBU13:IBU38 IBU40:IBU96 IBU65545:IBU65645 IBU131081:IBU131181 IBU196617:IBU196717 IBU262153:IBU262253 IBU327689:IBU327789 IBU393225:IBU393325 IBU458761:IBU458861 IBU524297:IBU524397 IBU589833:IBU589933 IBU655369:IBU655469 IBU720905:IBU721005 IBU786441:IBU786541 IBU851977:IBU852077 IBU917513:IBU917613 IBU983049:IBU983149 ILQ13:ILQ38 ILQ40:ILQ96 ILQ65545:ILQ65645 ILQ131081:ILQ131181 ILQ196617:ILQ196717 ILQ262153:ILQ262253 ILQ327689:ILQ327789 ILQ393225:ILQ393325 ILQ458761:ILQ458861 ILQ524297:ILQ524397 ILQ589833:ILQ589933 ILQ655369:ILQ655469 ILQ720905:ILQ721005 ILQ786441:ILQ786541 ILQ851977:ILQ852077 ILQ917513:ILQ917613 ILQ983049:ILQ983149 IVM13:IVM38 IVM40:IVM96 IVM65545:IVM65645 IVM131081:IVM131181 IVM196617:IVM196717 IVM262153:IVM262253 IVM327689:IVM327789 IVM393225:IVM393325 IVM458761:IVM458861 IVM524297:IVM524397 IVM589833:IVM589933 IVM655369:IVM655469 IVM720905:IVM721005 IVM786441:IVM786541 IVM851977:IVM852077 IVM917513:IVM917613 IVM983049:IVM983149 JFI13:JFI38 JFI40:JFI96 JFI65545:JFI65645 JFI131081:JFI131181 JFI196617:JFI196717 JFI262153:JFI262253 JFI327689:JFI327789 JFI393225:JFI393325 JFI458761:JFI458861 JFI524297:JFI524397 JFI589833:JFI589933 JFI655369:JFI655469 JFI720905:JFI721005 JFI786441:JFI786541 JFI851977:JFI852077 JFI917513:JFI917613 JFI983049:JFI983149 JPE13:JPE38 JPE40:JPE96 JPE65545:JPE65645 JPE131081:JPE131181 JPE196617:JPE196717 JPE262153:JPE262253 JPE327689:JPE327789 JPE393225:JPE393325 JPE458761:JPE458861 JPE524297:JPE524397 JPE589833:JPE589933 JPE655369:JPE655469 JPE720905:JPE721005 JPE786441:JPE786541 JPE851977:JPE852077 JPE917513:JPE917613 JPE983049:JPE983149 JZA13:JZA38 JZA40:JZA96 JZA65545:JZA65645 JZA131081:JZA131181 JZA196617:JZA196717 JZA262153:JZA262253 JZA327689:JZA327789 JZA393225:JZA393325 JZA458761:JZA458861 JZA524297:JZA524397 JZA589833:JZA589933 JZA655369:JZA655469 JZA720905:JZA721005 JZA786441:JZA786541 JZA851977:JZA852077 JZA917513:JZA917613 JZA983049:JZA983149 KIW13:KIW38 KIW40:KIW96 KIW65545:KIW65645 KIW131081:KIW131181 KIW196617:KIW196717 KIW262153:KIW262253 KIW327689:KIW327789 KIW393225:KIW393325 KIW458761:KIW458861 KIW524297:KIW524397 KIW589833:KIW589933 KIW655369:KIW655469 KIW720905:KIW721005 KIW786441:KIW786541 KIW851977:KIW852077 KIW917513:KIW917613 KIW983049:KIW983149 KSS13:KSS38 KSS40:KSS96 KSS65545:KSS65645 KSS131081:KSS131181 KSS196617:KSS196717 KSS262153:KSS262253 KSS327689:KSS327789 KSS393225:KSS393325 KSS458761:KSS458861 KSS524297:KSS524397 KSS589833:KSS589933 KSS655369:KSS655469 KSS720905:KSS721005 KSS786441:KSS786541 KSS851977:KSS852077 KSS917513:KSS917613 KSS983049:KSS983149 LCO13:LCO38 LCO40:LCO96 LCO65545:LCO65645 LCO131081:LCO131181 LCO196617:LCO196717 LCO262153:LCO262253 LCO327689:LCO327789 LCO393225:LCO393325 LCO458761:LCO458861 LCO524297:LCO524397 LCO589833:LCO589933 LCO655369:LCO655469 LCO720905:LCO721005 LCO786441:LCO786541 LCO851977:LCO852077 LCO917513:LCO917613 LCO983049:LCO983149 LMK13:LMK38 LMK40:LMK96 LMK65545:LMK65645 LMK131081:LMK131181 LMK196617:LMK196717 LMK262153:LMK262253 LMK327689:LMK327789 LMK393225:LMK393325 LMK458761:LMK458861 LMK524297:LMK524397 LMK589833:LMK589933 LMK655369:LMK655469 LMK720905:LMK721005 LMK786441:LMK786541 LMK851977:LMK852077 LMK917513:LMK917613 LMK983049:LMK983149 LWG13:LWG38 LWG40:LWG96 LWG65545:LWG65645 LWG131081:LWG131181 LWG196617:LWG196717 LWG262153:LWG262253 LWG327689:LWG327789 LWG393225:LWG393325 LWG458761:LWG458861 LWG524297:LWG524397 LWG589833:LWG589933 LWG655369:LWG655469 LWG720905:LWG721005 LWG786441:LWG786541 LWG851977:LWG852077 LWG917513:LWG917613 LWG983049:LWG983149 MGC13:MGC38 MGC40:MGC96 MGC65545:MGC65645 MGC131081:MGC131181 MGC196617:MGC196717 MGC262153:MGC262253 MGC327689:MGC327789 MGC393225:MGC393325 MGC458761:MGC458861 MGC524297:MGC524397 MGC589833:MGC589933 MGC655369:MGC655469 MGC720905:MGC721005 MGC786441:MGC786541 MGC851977:MGC852077 MGC917513:MGC917613 MGC983049:MGC983149 MPY13:MPY38 MPY40:MPY96 MPY65545:MPY65645 MPY131081:MPY131181 MPY196617:MPY196717 MPY262153:MPY262253 MPY327689:MPY327789 MPY393225:MPY393325 MPY458761:MPY458861 MPY524297:MPY524397 MPY589833:MPY589933 MPY655369:MPY655469 MPY720905:MPY721005 MPY786441:MPY786541 MPY851977:MPY852077 MPY917513:MPY917613 MPY983049:MPY983149 MZU13:MZU38 MZU40:MZU96 MZU65545:MZU65645 MZU131081:MZU131181 MZU196617:MZU196717 MZU262153:MZU262253 MZU327689:MZU327789 MZU393225:MZU393325 MZU458761:MZU458861 MZU524297:MZU524397 MZU589833:MZU589933 MZU655369:MZU655469 MZU720905:MZU721005 MZU786441:MZU786541 MZU851977:MZU852077 MZU917513:MZU917613 MZU983049:MZU983149 NJQ13:NJQ38 NJQ40:NJQ96 NJQ65545:NJQ65645 NJQ131081:NJQ131181 NJQ196617:NJQ196717 NJQ262153:NJQ262253 NJQ327689:NJQ327789 NJQ393225:NJQ393325 NJQ458761:NJQ458861 NJQ524297:NJQ524397 NJQ589833:NJQ589933 NJQ655369:NJQ655469 NJQ720905:NJQ721005 NJQ786441:NJQ786541 NJQ851977:NJQ852077 NJQ917513:NJQ917613 NJQ983049:NJQ983149 NTM13:NTM38 NTM40:NTM96 NTM65545:NTM65645 NTM131081:NTM131181 NTM196617:NTM196717 NTM262153:NTM262253 NTM327689:NTM327789 NTM393225:NTM393325 NTM458761:NTM458861 NTM524297:NTM524397 NTM589833:NTM589933 NTM655369:NTM655469 NTM720905:NTM721005 NTM786441:NTM786541 NTM851977:NTM852077 NTM917513:NTM917613 NTM983049:NTM983149 ODI13:ODI38 ODI40:ODI96 ODI65545:ODI65645 ODI131081:ODI131181 ODI196617:ODI196717 ODI262153:ODI262253 ODI327689:ODI327789 ODI393225:ODI393325 ODI458761:ODI458861 ODI524297:ODI524397 ODI589833:ODI589933 ODI655369:ODI655469 ODI720905:ODI721005 ODI786441:ODI786541 ODI851977:ODI852077 ODI917513:ODI917613 ODI983049:ODI983149 ONE13:ONE38 ONE40:ONE96 ONE65545:ONE65645 ONE131081:ONE131181 ONE196617:ONE196717 ONE262153:ONE262253 ONE327689:ONE327789 ONE393225:ONE393325 ONE458761:ONE458861 ONE524297:ONE524397 ONE589833:ONE589933 ONE655369:ONE655469 ONE720905:ONE721005 ONE786441:ONE786541 ONE851977:ONE852077 ONE917513:ONE917613 ONE983049:ONE983149 OXA13:OXA38 OXA40:OXA96 OXA65545:OXA65645 OXA131081:OXA131181 OXA196617:OXA196717 OXA262153:OXA262253 OXA327689:OXA327789 OXA393225:OXA393325 OXA458761:OXA458861 OXA524297:OXA524397 OXA589833:OXA589933 OXA655369:OXA655469 OXA720905:OXA721005 OXA786441:OXA786541 OXA851977:OXA852077 OXA917513:OXA917613 OXA983049:OXA983149 PGW13:PGW38 PGW40:PGW96 PGW65545:PGW65645 PGW131081:PGW131181 PGW196617:PGW196717 PGW262153:PGW262253 PGW327689:PGW327789 PGW393225:PGW393325 PGW458761:PGW458861 PGW524297:PGW524397 PGW589833:PGW589933 PGW655369:PGW655469 PGW720905:PGW721005 PGW786441:PGW786541 PGW851977:PGW852077 PGW917513:PGW917613 PGW983049:PGW983149 PQS13:PQS38 PQS40:PQS96 PQS65545:PQS65645 PQS131081:PQS131181 PQS196617:PQS196717 PQS262153:PQS262253 PQS327689:PQS327789 PQS393225:PQS393325 PQS458761:PQS458861 PQS524297:PQS524397 PQS589833:PQS589933 PQS655369:PQS655469 PQS720905:PQS721005 PQS786441:PQS786541 PQS851977:PQS852077 PQS917513:PQS917613 PQS983049:PQS983149 QAO13:QAO38 QAO40:QAO96 QAO65545:QAO65645 QAO131081:QAO131181 QAO196617:QAO196717 QAO262153:QAO262253 QAO327689:QAO327789 QAO393225:QAO393325 QAO458761:QAO458861 QAO524297:QAO524397 QAO589833:QAO589933 QAO655369:QAO655469 QAO720905:QAO721005 QAO786441:QAO786541 QAO851977:QAO852077 QAO917513:QAO917613 QAO983049:QAO983149 QKK13:QKK38 QKK40:QKK96 QKK65545:QKK65645 QKK131081:QKK131181 QKK196617:QKK196717 QKK262153:QKK262253 QKK327689:QKK327789 QKK393225:QKK393325 QKK458761:QKK458861 QKK524297:QKK524397 QKK589833:QKK589933 QKK655369:QKK655469 QKK720905:QKK721005 QKK786441:QKK786541 QKK851977:QKK852077 QKK917513:QKK917613 QKK983049:QKK983149 QUG13:QUG38 QUG40:QUG96 QUG65545:QUG65645 QUG131081:QUG131181 QUG196617:QUG196717 QUG262153:QUG262253 QUG327689:QUG327789 QUG393225:QUG393325 QUG458761:QUG458861 QUG524297:QUG524397 QUG589833:QUG589933 QUG655369:QUG655469 QUG720905:QUG721005 QUG786441:QUG786541 QUG851977:QUG852077 QUG917513:QUG917613 QUG983049:QUG983149 REC13:REC38 REC40:REC96 REC65545:REC65645 REC131081:REC131181 REC196617:REC196717 REC262153:REC262253 REC327689:REC327789 REC393225:REC393325 REC458761:REC458861 REC524297:REC524397 REC589833:REC589933 REC655369:REC655469 REC720905:REC721005 REC786441:REC786541 REC851977:REC852077 REC917513:REC917613 REC983049:REC983149 RNY13:RNY38 RNY40:RNY96 RNY65545:RNY65645 RNY131081:RNY131181 RNY196617:RNY196717 RNY262153:RNY262253 RNY327689:RNY327789 RNY393225:RNY393325 RNY458761:RNY458861 RNY524297:RNY524397 RNY589833:RNY589933 RNY655369:RNY655469 RNY720905:RNY721005 RNY786441:RNY786541 RNY851977:RNY852077 RNY917513:RNY917613 RNY983049:RNY983149 RXU13:RXU38 RXU40:RXU96 RXU65545:RXU65645 RXU131081:RXU131181 RXU196617:RXU196717 RXU262153:RXU262253 RXU327689:RXU327789 RXU393225:RXU393325 RXU458761:RXU458861 RXU524297:RXU524397 RXU589833:RXU589933 RXU655369:RXU655469 RXU720905:RXU721005 RXU786441:RXU786541 RXU851977:RXU852077 RXU917513:RXU917613 RXU983049:RXU983149 SHQ13:SHQ38 SHQ40:SHQ96 SHQ65545:SHQ65645 SHQ131081:SHQ131181 SHQ196617:SHQ196717 SHQ262153:SHQ262253 SHQ327689:SHQ327789 SHQ393225:SHQ393325 SHQ458761:SHQ458861 SHQ524297:SHQ524397 SHQ589833:SHQ589933 SHQ655369:SHQ655469 SHQ720905:SHQ721005 SHQ786441:SHQ786541 SHQ851977:SHQ852077 SHQ917513:SHQ917613 SHQ983049:SHQ983149 SRM13:SRM38 SRM40:SRM96 SRM65545:SRM65645 SRM131081:SRM131181 SRM196617:SRM196717 SRM262153:SRM262253 SRM327689:SRM327789 SRM393225:SRM393325 SRM458761:SRM458861 SRM524297:SRM524397 SRM589833:SRM589933 SRM655369:SRM655469 SRM720905:SRM721005 SRM786441:SRM786541 SRM851977:SRM852077 SRM917513:SRM917613 SRM983049:SRM983149 TBI13:TBI38 TBI40:TBI96 TBI65545:TBI65645 TBI131081:TBI131181 TBI196617:TBI196717 TBI262153:TBI262253 TBI327689:TBI327789 TBI393225:TBI393325 TBI458761:TBI458861 TBI524297:TBI524397 TBI589833:TBI589933 TBI655369:TBI655469 TBI720905:TBI721005 TBI786441:TBI786541 TBI851977:TBI852077 TBI917513:TBI917613 TBI983049:TBI983149 TLE13:TLE38 TLE40:TLE96 TLE65545:TLE65645 TLE131081:TLE131181 TLE196617:TLE196717 TLE262153:TLE262253 TLE327689:TLE327789 TLE393225:TLE393325 TLE458761:TLE458861 TLE524297:TLE524397 TLE589833:TLE589933 TLE655369:TLE655469 TLE720905:TLE721005 TLE786441:TLE786541 TLE851977:TLE852077 TLE917513:TLE917613 TLE983049:TLE983149 TVA13:TVA38 TVA40:TVA96 TVA65545:TVA65645 TVA131081:TVA131181 TVA196617:TVA196717 TVA262153:TVA262253 TVA327689:TVA327789 TVA393225:TVA393325 TVA458761:TVA458861 TVA524297:TVA524397 TVA589833:TVA589933 TVA655369:TVA655469 TVA720905:TVA721005 TVA786441:TVA786541 TVA851977:TVA852077 TVA917513:TVA917613 TVA983049:TVA983149 UEW13:UEW38 UEW40:UEW96 UEW65545:UEW65645 UEW131081:UEW131181 UEW196617:UEW196717 UEW262153:UEW262253 UEW327689:UEW327789 UEW393225:UEW393325 UEW458761:UEW458861 UEW524297:UEW524397 UEW589833:UEW589933 UEW655369:UEW655469 UEW720905:UEW721005 UEW786441:UEW786541 UEW851977:UEW852077 UEW917513:UEW917613 UEW983049:UEW983149 UOS13:UOS38 UOS40:UOS96 UOS65545:UOS65645 UOS131081:UOS131181 UOS196617:UOS196717 UOS262153:UOS262253 UOS327689:UOS327789 UOS393225:UOS393325 UOS458761:UOS458861 UOS524297:UOS524397 UOS589833:UOS589933 UOS655369:UOS655469 UOS720905:UOS721005 UOS786441:UOS786541 UOS851977:UOS852077 UOS917513:UOS917613 UOS983049:UOS983149 UYO13:UYO38 UYO40:UYO96 UYO65545:UYO65645 UYO131081:UYO131181 UYO196617:UYO196717 UYO262153:UYO262253 UYO327689:UYO327789 UYO393225:UYO393325 UYO458761:UYO458861 UYO524297:UYO524397 UYO589833:UYO589933 UYO655369:UYO655469 UYO720905:UYO721005 UYO786441:UYO786541 UYO851977:UYO852077 UYO917513:UYO917613 UYO983049:UYO983149 VIK13:VIK38 VIK40:VIK96 VIK65545:VIK65645 VIK131081:VIK131181 VIK196617:VIK196717 VIK262153:VIK262253 VIK327689:VIK327789 VIK393225:VIK393325 VIK458761:VIK458861 VIK524297:VIK524397 VIK589833:VIK589933 VIK655369:VIK655469 VIK720905:VIK721005 VIK786441:VIK786541 VIK851977:VIK852077 VIK917513:VIK917613 VIK983049:VIK983149 VSG13:VSG38 VSG40:VSG96 VSG65545:VSG65645 VSG131081:VSG131181 VSG196617:VSG196717 VSG262153:VSG262253 VSG327689:VSG327789 VSG393225:VSG393325 VSG458761:VSG458861 VSG524297:VSG524397 VSG589833:VSG589933 VSG655369:VSG655469 VSG720905:VSG721005 VSG786441:VSG786541 VSG851977:VSG852077 VSG917513:VSG917613 VSG983049:VSG983149 WCC13:WCC38 WCC40:WCC96 WCC65545:WCC65645 WCC131081:WCC131181 WCC196617:WCC196717 WCC262153:WCC262253 WCC327689:WCC327789 WCC393225:WCC393325 WCC458761:WCC458861 WCC524297:WCC524397 WCC589833:WCC589933 WCC655369:WCC655469 WCC720905:WCC721005 WCC786441:WCC786541 WCC851977:WCC852077 WCC917513:WCC917613 WCC983049:WCC983149 WLY13:WLY38 WLY40:WLY96 WLY65545:WLY65645 WLY131081:WLY131181 WLY196617:WLY196717 WLY262153:WLY262253 WLY327689:WLY327789 WLY393225:WLY393325 WLY458761:WLY458861 WLY524297:WLY524397 WLY589833:WLY589933 WLY655369:WLY655469 WLY720905:WLY721005 WLY786441:WLY786541 WLY851977:WLY852077 WLY917513:WLY917613 WLY983049:WLY983149 WVU13:WVU38 WVU40:WVU96 WVU65545:WVU65645 WVU131081:WVU131181 WVU196617:WVU196717 WVU262153:WVU262253 WVU327689:WVU327789 WVU393225:WVU393325 WVU458761:WVU458861 WVU524297:WVU524397 WVU589833:WVU589933 WVU655369:WVU655469 WVU720905:WVU721005 WVU786441:WVU786541 WVU851977:WVU852077 WVU917513:WVU917613 WVU983049:WVU983149">
      <formula1>$N$11</formula1>
    </dataValidation>
    <dataValidation type="whole" operator="lessThanOrEqual" allowBlank="1" showInputMessage="1" showErrorMessage="1" error="INPUT NUMBER LESS THAN OR EQUAL THE HIGHEST POSSIBLE SCORE" prompt="Input Raw Score" sqref="O65545:O65645 O131081:O131181 O196617:O196717 O262153:O262253 O327689:O327789 O393225:O393325 O458761:O458861 O524297:O524397 O589833:O589933 O655369:O655469 O720905:O721005 O786441:O786541 O851977:O852077 O917513:O917613 O983049:O983149 JJ13:JJ38 JJ40:JJ96 JJ65545:JJ65645 JJ131081:JJ131181 JJ196617:JJ196717 JJ262153:JJ262253 JJ327689:JJ327789 JJ393225:JJ393325 JJ458761:JJ458861 JJ524297:JJ524397 JJ589833:JJ589933 JJ655369:JJ655469 JJ720905:JJ721005 JJ786441:JJ786541 JJ851977:JJ852077 JJ917513:JJ917613 JJ983049:JJ983149 TF13:TF38 TF40:TF96 TF65545:TF65645 TF131081:TF131181 TF196617:TF196717 TF262153:TF262253 TF327689:TF327789 TF393225:TF393325 TF458761:TF458861 TF524297:TF524397 TF589833:TF589933 TF655369:TF655469 TF720905:TF721005 TF786441:TF786541 TF851977:TF852077 TF917513:TF917613 TF983049:TF983149 ADB13:ADB38 ADB40:ADB96 ADB65545:ADB65645 ADB131081:ADB131181 ADB196617:ADB196717 ADB262153:ADB262253 ADB327689:ADB327789 ADB393225:ADB393325 ADB458761:ADB458861 ADB524297:ADB524397 ADB589833:ADB589933 ADB655369:ADB655469 ADB720905:ADB721005 ADB786441:ADB786541 ADB851977:ADB852077 ADB917513:ADB917613 ADB983049:ADB983149 AMX13:AMX38 AMX40:AMX96 AMX65545:AMX65645 AMX131081:AMX131181 AMX196617:AMX196717 AMX262153:AMX262253 AMX327689:AMX327789 AMX393225:AMX393325 AMX458761:AMX458861 AMX524297:AMX524397 AMX589833:AMX589933 AMX655369:AMX655469 AMX720905:AMX721005 AMX786441:AMX786541 AMX851977:AMX852077 AMX917513:AMX917613 AMX983049:AMX983149 AWT13:AWT38 AWT40:AWT96 AWT65545:AWT65645 AWT131081:AWT131181 AWT196617:AWT196717 AWT262153:AWT262253 AWT327689:AWT327789 AWT393225:AWT393325 AWT458761:AWT458861 AWT524297:AWT524397 AWT589833:AWT589933 AWT655369:AWT655469 AWT720905:AWT721005 AWT786441:AWT786541 AWT851977:AWT852077 AWT917513:AWT917613 AWT983049:AWT983149 BGP13:BGP38 BGP40:BGP96 BGP65545:BGP65645 BGP131081:BGP131181 BGP196617:BGP196717 BGP262153:BGP262253 BGP327689:BGP327789 BGP393225:BGP393325 BGP458761:BGP458861 BGP524297:BGP524397 BGP589833:BGP589933 BGP655369:BGP655469 BGP720905:BGP721005 BGP786441:BGP786541 BGP851977:BGP852077 BGP917513:BGP917613 BGP983049:BGP983149 BQL13:BQL38 BQL40:BQL96 BQL65545:BQL65645 BQL131081:BQL131181 BQL196617:BQL196717 BQL262153:BQL262253 BQL327689:BQL327789 BQL393225:BQL393325 BQL458761:BQL458861 BQL524297:BQL524397 BQL589833:BQL589933 BQL655369:BQL655469 BQL720905:BQL721005 BQL786441:BQL786541 BQL851977:BQL852077 BQL917513:BQL917613 BQL983049:BQL983149 CAH13:CAH38 CAH40:CAH96 CAH65545:CAH65645 CAH131081:CAH131181 CAH196617:CAH196717 CAH262153:CAH262253 CAH327689:CAH327789 CAH393225:CAH393325 CAH458761:CAH458861 CAH524297:CAH524397 CAH589833:CAH589933 CAH655369:CAH655469 CAH720905:CAH721005 CAH786441:CAH786541 CAH851977:CAH852077 CAH917513:CAH917613 CAH983049:CAH983149 CKD13:CKD38 CKD40:CKD96 CKD65545:CKD65645 CKD131081:CKD131181 CKD196617:CKD196717 CKD262153:CKD262253 CKD327689:CKD327789 CKD393225:CKD393325 CKD458761:CKD458861 CKD524297:CKD524397 CKD589833:CKD589933 CKD655369:CKD655469 CKD720905:CKD721005 CKD786441:CKD786541 CKD851977:CKD852077 CKD917513:CKD917613 CKD983049:CKD983149 CTZ13:CTZ38 CTZ40:CTZ96 CTZ65545:CTZ65645 CTZ131081:CTZ131181 CTZ196617:CTZ196717 CTZ262153:CTZ262253 CTZ327689:CTZ327789 CTZ393225:CTZ393325 CTZ458761:CTZ458861 CTZ524297:CTZ524397 CTZ589833:CTZ589933 CTZ655369:CTZ655469 CTZ720905:CTZ721005 CTZ786441:CTZ786541 CTZ851977:CTZ852077 CTZ917513:CTZ917613 CTZ983049:CTZ983149 DDV13:DDV38 DDV40:DDV96 DDV65545:DDV65645 DDV131081:DDV131181 DDV196617:DDV196717 DDV262153:DDV262253 DDV327689:DDV327789 DDV393225:DDV393325 DDV458761:DDV458861 DDV524297:DDV524397 DDV589833:DDV589933 DDV655369:DDV655469 DDV720905:DDV721005 DDV786441:DDV786541 DDV851977:DDV852077 DDV917513:DDV917613 DDV983049:DDV983149 DNR13:DNR38 DNR40:DNR96 DNR65545:DNR65645 DNR131081:DNR131181 DNR196617:DNR196717 DNR262153:DNR262253 DNR327689:DNR327789 DNR393225:DNR393325 DNR458761:DNR458861 DNR524297:DNR524397 DNR589833:DNR589933 DNR655369:DNR655469 DNR720905:DNR721005 DNR786441:DNR786541 DNR851977:DNR852077 DNR917513:DNR917613 DNR983049:DNR983149 DXN13:DXN38 DXN40:DXN96 DXN65545:DXN65645 DXN131081:DXN131181 DXN196617:DXN196717 DXN262153:DXN262253 DXN327689:DXN327789 DXN393225:DXN393325 DXN458761:DXN458861 DXN524297:DXN524397 DXN589833:DXN589933 DXN655369:DXN655469 DXN720905:DXN721005 DXN786441:DXN786541 DXN851977:DXN852077 DXN917513:DXN917613 DXN983049:DXN983149 EHJ13:EHJ38 EHJ40:EHJ96 EHJ65545:EHJ65645 EHJ131081:EHJ131181 EHJ196617:EHJ196717 EHJ262153:EHJ262253 EHJ327689:EHJ327789 EHJ393225:EHJ393325 EHJ458761:EHJ458861 EHJ524297:EHJ524397 EHJ589833:EHJ589933 EHJ655369:EHJ655469 EHJ720905:EHJ721005 EHJ786441:EHJ786541 EHJ851977:EHJ852077 EHJ917513:EHJ917613 EHJ983049:EHJ983149 ERF13:ERF38 ERF40:ERF96 ERF65545:ERF65645 ERF131081:ERF131181 ERF196617:ERF196717 ERF262153:ERF262253 ERF327689:ERF327789 ERF393225:ERF393325 ERF458761:ERF458861 ERF524297:ERF524397 ERF589833:ERF589933 ERF655369:ERF655469 ERF720905:ERF721005 ERF786441:ERF786541 ERF851977:ERF852077 ERF917513:ERF917613 ERF983049:ERF983149 FBB13:FBB38 FBB40:FBB96 FBB65545:FBB65645 FBB131081:FBB131181 FBB196617:FBB196717 FBB262153:FBB262253 FBB327689:FBB327789 FBB393225:FBB393325 FBB458761:FBB458861 FBB524297:FBB524397 FBB589833:FBB589933 FBB655369:FBB655469 FBB720905:FBB721005 FBB786441:FBB786541 FBB851977:FBB852077 FBB917513:FBB917613 FBB983049:FBB983149 FKX13:FKX38 FKX40:FKX96 FKX65545:FKX65645 FKX131081:FKX131181 FKX196617:FKX196717 FKX262153:FKX262253 FKX327689:FKX327789 FKX393225:FKX393325 FKX458761:FKX458861 FKX524297:FKX524397 FKX589833:FKX589933 FKX655369:FKX655469 FKX720905:FKX721005 FKX786441:FKX786541 FKX851977:FKX852077 FKX917513:FKX917613 FKX983049:FKX983149 FUT13:FUT38 FUT40:FUT96 FUT65545:FUT65645 FUT131081:FUT131181 FUT196617:FUT196717 FUT262153:FUT262253 FUT327689:FUT327789 FUT393225:FUT393325 FUT458761:FUT458861 FUT524297:FUT524397 FUT589833:FUT589933 FUT655369:FUT655469 FUT720905:FUT721005 FUT786441:FUT786541 FUT851977:FUT852077 FUT917513:FUT917613 FUT983049:FUT983149 GEP13:GEP38 GEP40:GEP96 GEP65545:GEP65645 GEP131081:GEP131181 GEP196617:GEP196717 GEP262153:GEP262253 GEP327689:GEP327789 GEP393225:GEP393325 GEP458761:GEP458861 GEP524297:GEP524397 GEP589833:GEP589933 GEP655369:GEP655469 GEP720905:GEP721005 GEP786441:GEP786541 GEP851977:GEP852077 GEP917513:GEP917613 GEP983049:GEP983149 GOL13:GOL38 GOL40:GOL96 GOL65545:GOL65645 GOL131081:GOL131181 GOL196617:GOL196717 GOL262153:GOL262253 GOL327689:GOL327789 GOL393225:GOL393325 GOL458761:GOL458861 GOL524297:GOL524397 GOL589833:GOL589933 GOL655369:GOL655469 GOL720905:GOL721005 GOL786441:GOL786541 GOL851977:GOL852077 GOL917513:GOL917613 GOL983049:GOL983149 GYH13:GYH38 GYH40:GYH96 GYH65545:GYH65645 GYH131081:GYH131181 GYH196617:GYH196717 GYH262153:GYH262253 GYH327689:GYH327789 GYH393225:GYH393325 GYH458761:GYH458861 GYH524297:GYH524397 GYH589833:GYH589933 GYH655369:GYH655469 GYH720905:GYH721005 GYH786441:GYH786541 GYH851977:GYH852077 GYH917513:GYH917613 GYH983049:GYH983149 HID13:HID38 HID40:HID96 HID65545:HID65645 HID131081:HID131181 HID196617:HID196717 HID262153:HID262253 HID327689:HID327789 HID393225:HID393325 HID458761:HID458861 HID524297:HID524397 HID589833:HID589933 HID655369:HID655469 HID720905:HID721005 HID786441:HID786541 HID851977:HID852077 HID917513:HID917613 HID983049:HID983149 HRZ13:HRZ38 HRZ40:HRZ96 HRZ65545:HRZ65645 HRZ131081:HRZ131181 HRZ196617:HRZ196717 HRZ262153:HRZ262253 HRZ327689:HRZ327789 HRZ393225:HRZ393325 HRZ458761:HRZ458861 HRZ524297:HRZ524397 HRZ589833:HRZ589933 HRZ655369:HRZ655469 HRZ720905:HRZ721005 HRZ786441:HRZ786541 HRZ851977:HRZ852077 HRZ917513:HRZ917613 HRZ983049:HRZ983149 IBV13:IBV38 IBV40:IBV96 IBV65545:IBV65645 IBV131081:IBV131181 IBV196617:IBV196717 IBV262153:IBV262253 IBV327689:IBV327789 IBV393225:IBV393325 IBV458761:IBV458861 IBV524297:IBV524397 IBV589833:IBV589933 IBV655369:IBV655469 IBV720905:IBV721005 IBV786441:IBV786541 IBV851977:IBV852077 IBV917513:IBV917613 IBV983049:IBV983149 ILR13:ILR38 ILR40:ILR96 ILR65545:ILR65645 ILR131081:ILR131181 ILR196617:ILR196717 ILR262153:ILR262253 ILR327689:ILR327789 ILR393225:ILR393325 ILR458761:ILR458861 ILR524297:ILR524397 ILR589833:ILR589933 ILR655369:ILR655469 ILR720905:ILR721005 ILR786441:ILR786541 ILR851977:ILR852077 ILR917513:ILR917613 ILR983049:ILR983149 IVN13:IVN38 IVN40:IVN96 IVN65545:IVN65645 IVN131081:IVN131181 IVN196617:IVN196717 IVN262153:IVN262253 IVN327689:IVN327789 IVN393225:IVN393325 IVN458761:IVN458861 IVN524297:IVN524397 IVN589833:IVN589933 IVN655369:IVN655469 IVN720905:IVN721005 IVN786441:IVN786541 IVN851977:IVN852077 IVN917513:IVN917613 IVN983049:IVN983149 JFJ13:JFJ38 JFJ40:JFJ96 JFJ65545:JFJ65645 JFJ131081:JFJ131181 JFJ196617:JFJ196717 JFJ262153:JFJ262253 JFJ327689:JFJ327789 JFJ393225:JFJ393325 JFJ458761:JFJ458861 JFJ524297:JFJ524397 JFJ589833:JFJ589933 JFJ655369:JFJ655469 JFJ720905:JFJ721005 JFJ786441:JFJ786541 JFJ851977:JFJ852077 JFJ917513:JFJ917613 JFJ983049:JFJ983149 JPF13:JPF38 JPF40:JPF96 JPF65545:JPF65645 JPF131081:JPF131181 JPF196617:JPF196717 JPF262153:JPF262253 JPF327689:JPF327789 JPF393225:JPF393325 JPF458761:JPF458861 JPF524297:JPF524397 JPF589833:JPF589933 JPF655369:JPF655469 JPF720905:JPF721005 JPF786441:JPF786541 JPF851977:JPF852077 JPF917513:JPF917613 JPF983049:JPF983149 JZB13:JZB38 JZB40:JZB96 JZB65545:JZB65645 JZB131081:JZB131181 JZB196617:JZB196717 JZB262153:JZB262253 JZB327689:JZB327789 JZB393225:JZB393325 JZB458761:JZB458861 JZB524297:JZB524397 JZB589833:JZB589933 JZB655369:JZB655469 JZB720905:JZB721005 JZB786441:JZB786541 JZB851977:JZB852077 JZB917513:JZB917613 JZB983049:JZB983149 KIX13:KIX38 KIX40:KIX96 KIX65545:KIX65645 KIX131081:KIX131181 KIX196617:KIX196717 KIX262153:KIX262253 KIX327689:KIX327789 KIX393225:KIX393325 KIX458761:KIX458861 KIX524297:KIX524397 KIX589833:KIX589933 KIX655369:KIX655469 KIX720905:KIX721005 KIX786441:KIX786541 KIX851977:KIX852077 KIX917513:KIX917613 KIX983049:KIX983149 KST13:KST38 KST40:KST96 KST65545:KST65645 KST131081:KST131181 KST196617:KST196717 KST262153:KST262253 KST327689:KST327789 KST393225:KST393325 KST458761:KST458861 KST524297:KST524397 KST589833:KST589933 KST655369:KST655469 KST720905:KST721005 KST786441:KST786541 KST851977:KST852077 KST917513:KST917613 KST983049:KST983149 LCP13:LCP38 LCP40:LCP96 LCP65545:LCP65645 LCP131081:LCP131181 LCP196617:LCP196717 LCP262153:LCP262253 LCP327689:LCP327789 LCP393225:LCP393325 LCP458761:LCP458861 LCP524297:LCP524397 LCP589833:LCP589933 LCP655369:LCP655469 LCP720905:LCP721005 LCP786441:LCP786541 LCP851977:LCP852077 LCP917513:LCP917613 LCP983049:LCP983149 LML13:LML38 LML40:LML96 LML65545:LML65645 LML131081:LML131181 LML196617:LML196717 LML262153:LML262253 LML327689:LML327789 LML393225:LML393325 LML458761:LML458861 LML524297:LML524397 LML589833:LML589933 LML655369:LML655469 LML720905:LML721005 LML786441:LML786541 LML851977:LML852077 LML917513:LML917613 LML983049:LML983149 LWH13:LWH38 LWH40:LWH96 LWH65545:LWH65645 LWH131081:LWH131181 LWH196617:LWH196717 LWH262153:LWH262253 LWH327689:LWH327789 LWH393225:LWH393325 LWH458761:LWH458861 LWH524297:LWH524397 LWH589833:LWH589933 LWH655369:LWH655469 LWH720905:LWH721005 LWH786441:LWH786541 LWH851977:LWH852077 LWH917513:LWH917613 LWH983049:LWH983149 MGD13:MGD38 MGD40:MGD96 MGD65545:MGD65645 MGD131081:MGD131181 MGD196617:MGD196717 MGD262153:MGD262253 MGD327689:MGD327789 MGD393225:MGD393325 MGD458761:MGD458861 MGD524297:MGD524397 MGD589833:MGD589933 MGD655369:MGD655469 MGD720905:MGD721005 MGD786441:MGD786541 MGD851977:MGD852077 MGD917513:MGD917613 MGD983049:MGD983149 MPZ13:MPZ38 MPZ40:MPZ96 MPZ65545:MPZ65645 MPZ131081:MPZ131181 MPZ196617:MPZ196717 MPZ262153:MPZ262253 MPZ327689:MPZ327789 MPZ393225:MPZ393325 MPZ458761:MPZ458861 MPZ524297:MPZ524397 MPZ589833:MPZ589933 MPZ655369:MPZ655469 MPZ720905:MPZ721005 MPZ786441:MPZ786541 MPZ851977:MPZ852077 MPZ917513:MPZ917613 MPZ983049:MPZ983149 MZV13:MZV38 MZV40:MZV96 MZV65545:MZV65645 MZV131081:MZV131181 MZV196617:MZV196717 MZV262153:MZV262253 MZV327689:MZV327789 MZV393225:MZV393325 MZV458761:MZV458861 MZV524297:MZV524397 MZV589833:MZV589933 MZV655369:MZV655469 MZV720905:MZV721005 MZV786441:MZV786541 MZV851977:MZV852077 MZV917513:MZV917613 MZV983049:MZV983149 NJR13:NJR38 NJR40:NJR96 NJR65545:NJR65645 NJR131081:NJR131181 NJR196617:NJR196717 NJR262153:NJR262253 NJR327689:NJR327789 NJR393225:NJR393325 NJR458761:NJR458861 NJR524297:NJR524397 NJR589833:NJR589933 NJR655369:NJR655469 NJR720905:NJR721005 NJR786441:NJR786541 NJR851977:NJR852077 NJR917513:NJR917613 NJR983049:NJR983149 NTN13:NTN38 NTN40:NTN96 NTN65545:NTN65645 NTN131081:NTN131181 NTN196617:NTN196717 NTN262153:NTN262253 NTN327689:NTN327789 NTN393225:NTN393325 NTN458761:NTN458861 NTN524297:NTN524397 NTN589833:NTN589933 NTN655369:NTN655469 NTN720905:NTN721005 NTN786441:NTN786541 NTN851977:NTN852077 NTN917513:NTN917613 NTN983049:NTN983149 ODJ13:ODJ38 ODJ40:ODJ96 ODJ65545:ODJ65645 ODJ131081:ODJ131181 ODJ196617:ODJ196717 ODJ262153:ODJ262253 ODJ327689:ODJ327789 ODJ393225:ODJ393325 ODJ458761:ODJ458861 ODJ524297:ODJ524397 ODJ589833:ODJ589933 ODJ655369:ODJ655469 ODJ720905:ODJ721005 ODJ786441:ODJ786541 ODJ851977:ODJ852077 ODJ917513:ODJ917613 ODJ983049:ODJ983149 ONF13:ONF38 ONF40:ONF96 ONF65545:ONF65645 ONF131081:ONF131181 ONF196617:ONF196717 ONF262153:ONF262253 ONF327689:ONF327789 ONF393225:ONF393325 ONF458761:ONF458861 ONF524297:ONF524397 ONF589833:ONF589933 ONF655369:ONF655469 ONF720905:ONF721005 ONF786441:ONF786541 ONF851977:ONF852077 ONF917513:ONF917613 ONF983049:ONF983149 OXB13:OXB38 OXB40:OXB96 OXB65545:OXB65645 OXB131081:OXB131181 OXB196617:OXB196717 OXB262153:OXB262253 OXB327689:OXB327789 OXB393225:OXB393325 OXB458761:OXB458861 OXB524297:OXB524397 OXB589833:OXB589933 OXB655369:OXB655469 OXB720905:OXB721005 OXB786441:OXB786541 OXB851977:OXB852077 OXB917513:OXB917613 OXB983049:OXB983149 PGX13:PGX38 PGX40:PGX96 PGX65545:PGX65645 PGX131081:PGX131181 PGX196617:PGX196717 PGX262153:PGX262253 PGX327689:PGX327789 PGX393225:PGX393325 PGX458761:PGX458861 PGX524297:PGX524397 PGX589833:PGX589933 PGX655369:PGX655469 PGX720905:PGX721005 PGX786441:PGX786541 PGX851977:PGX852077 PGX917513:PGX917613 PGX983049:PGX983149 PQT13:PQT38 PQT40:PQT96 PQT65545:PQT65645 PQT131081:PQT131181 PQT196617:PQT196717 PQT262153:PQT262253 PQT327689:PQT327789 PQT393225:PQT393325 PQT458761:PQT458861 PQT524297:PQT524397 PQT589833:PQT589933 PQT655369:PQT655469 PQT720905:PQT721005 PQT786441:PQT786541 PQT851977:PQT852077 PQT917513:PQT917613 PQT983049:PQT983149 QAP13:QAP38 QAP40:QAP96 QAP65545:QAP65645 QAP131081:QAP131181 QAP196617:QAP196717 QAP262153:QAP262253 QAP327689:QAP327789 QAP393225:QAP393325 QAP458761:QAP458861 QAP524297:QAP524397 QAP589833:QAP589933 QAP655369:QAP655469 QAP720905:QAP721005 QAP786441:QAP786541 QAP851977:QAP852077 QAP917513:QAP917613 QAP983049:QAP983149 QKL13:QKL38 QKL40:QKL96 QKL65545:QKL65645 QKL131081:QKL131181 QKL196617:QKL196717 QKL262153:QKL262253 QKL327689:QKL327789 QKL393225:QKL393325 QKL458761:QKL458861 QKL524297:QKL524397 QKL589833:QKL589933 QKL655369:QKL655469 QKL720905:QKL721005 QKL786441:QKL786541 QKL851977:QKL852077 QKL917513:QKL917613 QKL983049:QKL983149 QUH13:QUH38 QUH40:QUH96 QUH65545:QUH65645 QUH131081:QUH131181 QUH196617:QUH196717 QUH262153:QUH262253 QUH327689:QUH327789 QUH393225:QUH393325 QUH458761:QUH458861 QUH524297:QUH524397 QUH589833:QUH589933 QUH655369:QUH655469 QUH720905:QUH721005 QUH786441:QUH786541 QUH851977:QUH852077 QUH917513:QUH917613 QUH983049:QUH983149 RED13:RED38 RED40:RED96 RED65545:RED65645 RED131081:RED131181 RED196617:RED196717 RED262153:RED262253 RED327689:RED327789 RED393225:RED393325 RED458761:RED458861 RED524297:RED524397 RED589833:RED589933 RED655369:RED655469 RED720905:RED721005 RED786441:RED786541 RED851977:RED852077 RED917513:RED917613 RED983049:RED983149 RNZ13:RNZ38 RNZ40:RNZ96 RNZ65545:RNZ65645 RNZ131081:RNZ131181 RNZ196617:RNZ196717 RNZ262153:RNZ262253 RNZ327689:RNZ327789 RNZ393225:RNZ393325 RNZ458761:RNZ458861 RNZ524297:RNZ524397 RNZ589833:RNZ589933 RNZ655369:RNZ655469 RNZ720905:RNZ721005 RNZ786441:RNZ786541 RNZ851977:RNZ852077 RNZ917513:RNZ917613 RNZ983049:RNZ983149 RXV13:RXV38 RXV40:RXV96 RXV65545:RXV65645 RXV131081:RXV131181 RXV196617:RXV196717 RXV262153:RXV262253 RXV327689:RXV327789 RXV393225:RXV393325 RXV458761:RXV458861 RXV524297:RXV524397 RXV589833:RXV589933 RXV655369:RXV655469 RXV720905:RXV721005 RXV786441:RXV786541 RXV851977:RXV852077 RXV917513:RXV917613 RXV983049:RXV983149 SHR13:SHR38 SHR40:SHR96 SHR65545:SHR65645 SHR131081:SHR131181 SHR196617:SHR196717 SHR262153:SHR262253 SHR327689:SHR327789 SHR393225:SHR393325 SHR458761:SHR458861 SHR524297:SHR524397 SHR589833:SHR589933 SHR655369:SHR655469 SHR720905:SHR721005 SHR786441:SHR786541 SHR851977:SHR852077 SHR917513:SHR917613 SHR983049:SHR983149 SRN13:SRN38 SRN40:SRN96 SRN65545:SRN65645 SRN131081:SRN131181 SRN196617:SRN196717 SRN262153:SRN262253 SRN327689:SRN327789 SRN393225:SRN393325 SRN458761:SRN458861 SRN524297:SRN524397 SRN589833:SRN589933 SRN655369:SRN655469 SRN720905:SRN721005 SRN786441:SRN786541 SRN851977:SRN852077 SRN917513:SRN917613 SRN983049:SRN983149 TBJ13:TBJ38 TBJ40:TBJ96 TBJ65545:TBJ65645 TBJ131081:TBJ131181 TBJ196617:TBJ196717 TBJ262153:TBJ262253 TBJ327689:TBJ327789 TBJ393225:TBJ393325 TBJ458761:TBJ458861 TBJ524297:TBJ524397 TBJ589833:TBJ589933 TBJ655369:TBJ655469 TBJ720905:TBJ721005 TBJ786441:TBJ786541 TBJ851977:TBJ852077 TBJ917513:TBJ917613 TBJ983049:TBJ983149 TLF13:TLF38 TLF40:TLF96 TLF65545:TLF65645 TLF131081:TLF131181 TLF196617:TLF196717 TLF262153:TLF262253 TLF327689:TLF327789 TLF393225:TLF393325 TLF458761:TLF458861 TLF524297:TLF524397 TLF589833:TLF589933 TLF655369:TLF655469 TLF720905:TLF721005 TLF786441:TLF786541 TLF851977:TLF852077 TLF917513:TLF917613 TLF983049:TLF983149 TVB13:TVB38 TVB40:TVB96 TVB65545:TVB65645 TVB131081:TVB131181 TVB196617:TVB196717 TVB262153:TVB262253 TVB327689:TVB327789 TVB393225:TVB393325 TVB458761:TVB458861 TVB524297:TVB524397 TVB589833:TVB589933 TVB655369:TVB655469 TVB720905:TVB721005 TVB786441:TVB786541 TVB851977:TVB852077 TVB917513:TVB917613 TVB983049:TVB983149 UEX13:UEX38 UEX40:UEX96 UEX65545:UEX65645 UEX131081:UEX131181 UEX196617:UEX196717 UEX262153:UEX262253 UEX327689:UEX327789 UEX393225:UEX393325 UEX458761:UEX458861 UEX524297:UEX524397 UEX589833:UEX589933 UEX655369:UEX655469 UEX720905:UEX721005 UEX786441:UEX786541 UEX851977:UEX852077 UEX917513:UEX917613 UEX983049:UEX983149 UOT13:UOT38 UOT40:UOT96 UOT65545:UOT65645 UOT131081:UOT131181 UOT196617:UOT196717 UOT262153:UOT262253 UOT327689:UOT327789 UOT393225:UOT393325 UOT458761:UOT458861 UOT524297:UOT524397 UOT589833:UOT589933 UOT655369:UOT655469 UOT720905:UOT721005 UOT786441:UOT786541 UOT851977:UOT852077 UOT917513:UOT917613 UOT983049:UOT983149 UYP13:UYP38 UYP40:UYP96 UYP65545:UYP65645 UYP131081:UYP131181 UYP196617:UYP196717 UYP262153:UYP262253 UYP327689:UYP327789 UYP393225:UYP393325 UYP458761:UYP458861 UYP524297:UYP524397 UYP589833:UYP589933 UYP655369:UYP655469 UYP720905:UYP721005 UYP786441:UYP786541 UYP851977:UYP852077 UYP917513:UYP917613 UYP983049:UYP983149 VIL13:VIL38 VIL40:VIL96 VIL65545:VIL65645 VIL131081:VIL131181 VIL196617:VIL196717 VIL262153:VIL262253 VIL327689:VIL327789 VIL393225:VIL393325 VIL458761:VIL458861 VIL524297:VIL524397 VIL589833:VIL589933 VIL655369:VIL655469 VIL720905:VIL721005 VIL786441:VIL786541 VIL851977:VIL852077 VIL917513:VIL917613 VIL983049:VIL983149 VSH13:VSH38 VSH40:VSH96 VSH65545:VSH65645 VSH131081:VSH131181 VSH196617:VSH196717 VSH262153:VSH262253 VSH327689:VSH327789 VSH393225:VSH393325 VSH458761:VSH458861 VSH524297:VSH524397 VSH589833:VSH589933 VSH655369:VSH655469 VSH720905:VSH721005 VSH786441:VSH786541 VSH851977:VSH852077 VSH917513:VSH917613 VSH983049:VSH983149 WCD13:WCD38 WCD40:WCD96 WCD65545:WCD65645 WCD131081:WCD131181 WCD196617:WCD196717 WCD262153:WCD262253 WCD327689:WCD327789 WCD393225:WCD393325 WCD458761:WCD458861 WCD524297:WCD524397 WCD589833:WCD589933 WCD655369:WCD655469 WCD720905:WCD721005 WCD786441:WCD786541 WCD851977:WCD852077 WCD917513:WCD917613 WCD983049:WCD983149 WLZ13:WLZ38 WLZ40:WLZ96 WLZ65545:WLZ65645 WLZ131081:WLZ131181 WLZ196617:WLZ196717 WLZ262153:WLZ262253 WLZ327689:WLZ327789 WLZ393225:WLZ393325 WLZ458761:WLZ458861 WLZ524297:WLZ524397 WLZ589833:WLZ589933 WLZ655369:WLZ655469 WLZ720905:WLZ721005 WLZ786441:WLZ786541 WLZ851977:WLZ852077 WLZ917513:WLZ917613 WLZ983049:WLZ983149 WVV13:WVV38 WVV40:WVV96 WVV65545:WVV65645 WVV131081:WVV131181 WVV196617:WVV196717 WVV262153:WVV262253 WVV327689:WVV327789 WVV393225:WVV393325 WVV458761:WVV458861 WVV524297:WVV524397 WVV589833:WVV589933 WVV655369:WVV655469 WVV720905:WVV721005 WVV786441:WVV786541 WVV851977:WVV852077 WVV917513:WVV917613 WVV983049:WVV983149">
      <formula1>$O$11</formula1>
    </dataValidation>
    <dataValidation allowBlank="1" showInputMessage="1" showErrorMessage="1" prompt="Written work total raw score" sqref="P65545:P65645 P131081:P131181 P196617:P196717 P262153:P262253 P327689:P327789 P393225:P393325 P458761:P458861 P524297:P524397 P589833:P589933 P655369:P655469 P720905:P721005 P786441:P786541 P851977:P852077 P917513:P917613 P983049:P983149 JK13:JK38 JK40:JK96 JK65545:JK65645 JK131081:JK131181 JK196617:JK196717 JK262153:JK262253 JK327689:JK327789 JK393225:JK393325 JK458761:JK458861 JK524297:JK524397 JK589833:JK589933 JK655369:JK655469 JK720905:JK721005 JK786441:JK786541 JK851977:JK852077 JK917513:JK917613 JK983049:JK983149 TG13:TG38 TG40:TG96 TG65545:TG65645 TG131081:TG131181 TG196617:TG196717 TG262153:TG262253 TG327689:TG327789 TG393225:TG393325 TG458761:TG458861 TG524297:TG524397 TG589833:TG589933 TG655369:TG655469 TG720905:TG721005 TG786441:TG786541 TG851977:TG852077 TG917513:TG917613 TG983049:TG983149 ADC13:ADC38 ADC40:ADC96 ADC65545:ADC65645 ADC131081:ADC131181 ADC196617:ADC196717 ADC262153:ADC262253 ADC327689:ADC327789 ADC393225:ADC393325 ADC458761:ADC458861 ADC524297:ADC524397 ADC589833:ADC589933 ADC655369:ADC655469 ADC720905:ADC721005 ADC786441:ADC786541 ADC851977:ADC852077 ADC917513:ADC917613 ADC983049:ADC983149 AMY13:AMY38 AMY40:AMY96 AMY65545:AMY65645 AMY131081:AMY131181 AMY196617:AMY196717 AMY262153:AMY262253 AMY327689:AMY327789 AMY393225:AMY393325 AMY458761:AMY458861 AMY524297:AMY524397 AMY589833:AMY589933 AMY655369:AMY655469 AMY720905:AMY721005 AMY786441:AMY786541 AMY851977:AMY852077 AMY917513:AMY917613 AMY983049:AMY983149 AWU13:AWU38 AWU40:AWU96 AWU65545:AWU65645 AWU131081:AWU131181 AWU196617:AWU196717 AWU262153:AWU262253 AWU327689:AWU327789 AWU393225:AWU393325 AWU458761:AWU458861 AWU524297:AWU524397 AWU589833:AWU589933 AWU655369:AWU655469 AWU720905:AWU721005 AWU786441:AWU786541 AWU851977:AWU852077 AWU917513:AWU917613 AWU983049:AWU983149 BGQ13:BGQ38 BGQ40:BGQ96 BGQ65545:BGQ65645 BGQ131081:BGQ131181 BGQ196617:BGQ196717 BGQ262153:BGQ262253 BGQ327689:BGQ327789 BGQ393225:BGQ393325 BGQ458761:BGQ458861 BGQ524297:BGQ524397 BGQ589833:BGQ589933 BGQ655369:BGQ655469 BGQ720905:BGQ721005 BGQ786441:BGQ786541 BGQ851977:BGQ852077 BGQ917513:BGQ917613 BGQ983049:BGQ983149 BQM13:BQM38 BQM40:BQM96 BQM65545:BQM65645 BQM131081:BQM131181 BQM196617:BQM196717 BQM262153:BQM262253 BQM327689:BQM327789 BQM393225:BQM393325 BQM458761:BQM458861 BQM524297:BQM524397 BQM589833:BQM589933 BQM655369:BQM655469 BQM720905:BQM721005 BQM786441:BQM786541 BQM851977:BQM852077 BQM917513:BQM917613 BQM983049:BQM983149 CAI13:CAI38 CAI40:CAI96 CAI65545:CAI65645 CAI131081:CAI131181 CAI196617:CAI196717 CAI262153:CAI262253 CAI327689:CAI327789 CAI393225:CAI393325 CAI458761:CAI458861 CAI524297:CAI524397 CAI589833:CAI589933 CAI655369:CAI655469 CAI720905:CAI721005 CAI786441:CAI786541 CAI851977:CAI852077 CAI917513:CAI917613 CAI983049:CAI983149 CKE13:CKE38 CKE40:CKE96 CKE65545:CKE65645 CKE131081:CKE131181 CKE196617:CKE196717 CKE262153:CKE262253 CKE327689:CKE327789 CKE393225:CKE393325 CKE458761:CKE458861 CKE524297:CKE524397 CKE589833:CKE589933 CKE655369:CKE655469 CKE720905:CKE721005 CKE786441:CKE786541 CKE851977:CKE852077 CKE917513:CKE917613 CKE983049:CKE983149 CUA13:CUA38 CUA40:CUA96 CUA65545:CUA65645 CUA131081:CUA131181 CUA196617:CUA196717 CUA262153:CUA262253 CUA327689:CUA327789 CUA393225:CUA393325 CUA458761:CUA458861 CUA524297:CUA524397 CUA589833:CUA589933 CUA655369:CUA655469 CUA720905:CUA721005 CUA786441:CUA786541 CUA851977:CUA852077 CUA917513:CUA917613 CUA983049:CUA983149 DDW13:DDW38 DDW40:DDW96 DDW65545:DDW65645 DDW131081:DDW131181 DDW196617:DDW196717 DDW262153:DDW262253 DDW327689:DDW327789 DDW393225:DDW393325 DDW458761:DDW458861 DDW524297:DDW524397 DDW589833:DDW589933 DDW655369:DDW655469 DDW720905:DDW721005 DDW786441:DDW786541 DDW851977:DDW852077 DDW917513:DDW917613 DDW983049:DDW983149 DNS13:DNS38 DNS40:DNS96 DNS65545:DNS65645 DNS131081:DNS131181 DNS196617:DNS196717 DNS262153:DNS262253 DNS327689:DNS327789 DNS393225:DNS393325 DNS458761:DNS458861 DNS524297:DNS524397 DNS589833:DNS589933 DNS655369:DNS655469 DNS720905:DNS721005 DNS786441:DNS786541 DNS851977:DNS852077 DNS917513:DNS917613 DNS983049:DNS983149 DXO13:DXO38 DXO40:DXO96 DXO65545:DXO65645 DXO131081:DXO131181 DXO196617:DXO196717 DXO262153:DXO262253 DXO327689:DXO327789 DXO393225:DXO393325 DXO458761:DXO458861 DXO524297:DXO524397 DXO589833:DXO589933 DXO655369:DXO655469 DXO720905:DXO721005 DXO786441:DXO786541 DXO851977:DXO852077 DXO917513:DXO917613 DXO983049:DXO983149 EHK13:EHK38 EHK40:EHK96 EHK65545:EHK65645 EHK131081:EHK131181 EHK196617:EHK196717 EHK262153:EHK262253 EHK327689:EHK327789 EHK393225:EHK393325 EHK458761:EHK458861 EHK524297:EHK524397 EHK589833:EHK589933 EHK655369:EHK655469 EHK720905:EHK721005 EHK786441:EHK786541 EHK851977:EHK852077 EHK917513:EHK917613 EHK983049:EHK983149 ERG13:ERG38 ERG40:ERG96 ERG65545:ERG65645 ERG131081:ERG131181 ERG196617:ERG196717 ERG262153:ERG262253 ERG327689:ERG327789 ERG393225:ERG393325 ERG458761:ERG458861 ERG524297:ERG524397 ERG589833:ERG589933 ERG655369:ERG655469 ERG720905:ERG721005 ERG786441:ERG786541 ERG851977:ERG852077 ERG917513:ERG917613 ERG983049:ERG983149 FBC13:FBC38 FBC40:FBC96 FBC65545:FBC65645 FBC131081:FBC131181 FBC196617:FBC196717 FBC262153:FBC262253 FBC327689:FBC327789 FBC393225:FBC393325 FBC458761:FBC458861 FBC524297:FBC524397 FBC589833:FBC589933 FBC655369:FBC655469 FBC720905:FBC721005 FBC786441:FBC786541 FBC851977:FBC852077 FBC917513:FBC917613 FBC983049:FBC983149 FKY13:FKY38 FKY40:FKY96 FKY65545:FKY65645 FKY131081:FKY131181 FKY196617:FKY196717 FKY262153:FKY262253 FKY327689:FKY327789 FKY393225:FKY393325 FKY458761:FKY458861 FKY524297:FKY524397 FKY589833:FKY589933 FKY655369:FKY655469 FKY720905:FKY721005 FKY786441:FKY786541 FKY851977:FKY852077 FKY917513:FKY917613 FKY983049:FKY983149 FUU13:FUU38 FUU40:FUU96 FUU65545:FUU65645 FUU131081:FUU131181 FUU196617:FUU196717 FUU262153:FUU262253 FUU327689:FUU327789 FUU393225:FUU393325 FUU458761:FUU458861 FUU524297:FUU524397 FUU589833:FUU589933 FUU655369:FUU655469 FUU720905:FUU721005 FUU786441:FUU786541 FUU851977:FUU852077 FUU917513:FUU917613 FUU983049:FUU983149 GEQ13:GEQ38 GEQ40:GEQ96 GEQ65545:GEQ65645 GEQ131081:GEQ131181 GEQ196617:GEQ196717 GEQ262153:GEQ262253 GEQ327689:GEQ327789 GEQ393225:GEQ393325 GEQ458761:GEQ458861 GEQ524297:GEQ524397 GEQ589833:GEQ589933 GEQ655369:GEQ655469 GEQ720905:GEQ721005 GEQ786441:GEQ786541 GEQ851977:GEQ852077 GEQ917513:GEQ917613 GEQ983049:GEQ983149 GOM13:GOM38 GOM40:GOM96 GOM65545:GOM65645 GOM131081:GOM131181 GOM196617:GOM196717 GOM262153:GOM262253 GOM327689:GOM327789 GOM393225:GOM393325 GOM458761:GOM458861 GOM524297:GOM524397 GOM589833:GOM589933 GOM655369:GOM655469 GOM720905:GOM721005 GOM786441:GOM786541 GOM851977:GOM852077 GOM917513:GOM917613 GOM983049:GOM983149 GYI13:GYI38 GYI40:GYI96 GYI65545:GYI65645 GYI131081:GYI131181 GYI196617:GYI196717 GYI262153:GYI262253 GYI327689:GYI327789 GYI393225:GYI393325 GYI458761:GYI458861 GYI524297:GYI524397 GYI589833:GYI589933 GYI655369:GYI655469 GYI720905:GYI721005 GYI786441:GYI786541 GYI851977:GYI852077 GYI917513:GYI917613 GYI983049:GYI983149 HIE13:HIE38 HIE40:HIE96 HIE65545:HIE65645 HIE131081:HIE131181 HIE196617:HIE196717 HIE262153:HIE262253 HIE327689:HIE327789 HIE393225:HIE393325 HIE458761:HIE458861 HIE524297:HIE524397 HIE589833:HIE589933 HIE655369:HIE655469 HIE720905:HIE721005 HIE786441:HIE786541 HIE851977:HIE852077 HIE917513:HIE917613 HIE983049:HIE983149 HSA13:HSA38 HSA40:HSA96 HSA65545:HSA65645 HSA131081:HSA131181 HSA196617:HSA196717 HSA262153:HSA262253 HSA327689:HSA327789 HSA393225:HSA393325 HSA458761:HSA458861 HSA524297:HSA524397 HSA589833:HSA589933 HSA655369:HSA655469 HSA720905:HSA721005 HSA786441:HSA786541 HSA851977:HSA852077 HSA917513:HSA917613 HSA983049:HSA983149 IBW13:IBW38 IBW40:IBW96 IBW65545:IBW65645 IBW131081:IBW131181 IBW196617:IBW196717 IBW262153:IBW262253 IBW327689:IBW327789 IBW393225:IBW393325 IBW458761:IBW458861 IBW524297:IBW524397 IBW589833:IBW589933 IBW655369:IBW655469 IBW720905:IBW721005 IBW786441:IBW786541 IBW851977:IBW852077 IBW917513:IBW917613 IBW983049:IBW983149 ILS13:ILS38 ILS40:ILS96 ILS65545:ILS65645 ILS131081:ILS131181 ILS196617:ILS196717 ILS262153:ILS262253 ILS327689:ILS327789 ILS393225:ILS393325 ILS458761:ILS458861 ILS524297:ILS524397 ILS589833:ILS589933 ILS655369:ILS655469 ILS720905:ILS721005 ILS786441:ILS786541 ILS851977:ILS852077 ILS917513:ILS917613 ILS983049:ILS983149 IVO13:IVO38 IVO40:IVO96 IVO65545:IVO65645 IVO131081:IVO131181 IVO196617:IVO196717 IVO262153:IVO262253 IVO327689:IVO327789 IVO393225:IVO393325 IVO458761:IVO458861 IVO524297:IVO524397 IVO589833:IVO589933 IVO655369:IVO655469 IVO720905:IVO721005 IVO786441:IVO786541 IVO851977:IVO852077 IVO917513:IVO917613 IVO983049:IVO983149 JFK13:JFK38 JFK40:JFK96 JFK65545:JFK65645 JFK131081:JFK131181 JFK196617:JFK196717 JFK262153:JFK262253 JFK327689:JFK327789 JFK393225:JFK393325 JFK458761:JFK458861 JFK524297:JFK524397 JFK589833:JFK589933 JFK655369:JFK655469 JFK720905:JFK721005 JFK786441:JFK786541 JFK851977:JFK852077 JFK917513:JFK917613 JFK983049:JFK983149 JPG13:JPG38 JPG40:JPG96 JPG65545:JPG65645 JPG131081:JPG131181 JPG196617:JPG196717 JPG262153:JPG262253 JPG327689:JPG327789 JPG393225:JPG393325 JPG458761:JPG458861 JPG524297:JPG524397 JPG589833:JPG589933 JPG655369:JPG655469 JPG720905:JPG721005 JPG786441:JPG786541 JPG851977:JPG852077 JPG917513:JPG917613 JPG983049:JPG983149 JZC13:JZC38 JZC40:JZC96 JZC65545:JZC65645 JZC131081:JZC131181 JZC196617:JZC196717 JZC262153:JZC262253 JZC327689:JZC327789 JZC393225:JZC393325 JZC458761:JZC458861 JZC524297:JZC524397 JZC589833:JZC589933 JZC655369:JZC655469 JZC720905:JZC721005 JZC786441:JZC786541 JZC851977:JZC852077 JZC917513:JZC917613 JZC983049:JZC983149 KIY13:KIY38 KIY40:KIY96 KIY65545:KIY65645 KIY131081:KIY131181 KIY196617:KIY196717 KIY262153:KIY262253 KIY327689:KIY327789 KIY393225:KIY393325 KIY458761:KIY458861 KIY524297:KIY524397 KIY589833:KIY589933 KIY655369:KIY655469 KIY720905:KIY721005 KIY786441:KIY786541 KIY851977:KIY852077 KIY917513:KIY917613 KIY983049:KIY983149 KSU13:KSU38 KSU40:KSU96 KSU65545:KSU65645 KSU131081:KSU131181 KSU196617:KSU196717 KSU262153:KSU262253 KSU327689:KSU327789 KSU393225:KSU393325 KSU458761:KSU458861 KSU524297:KSU524397 KSU589833:KSU589933 KSU655369:KSU655469 KSU720905:KSU721005 KSU786441:KSU786541 KSU851977:KSU852077 KSU917513:KSU917613 KSU983049:KSU983149 LCQ13:LCQ38 LCQ40:LCQ96 LCQ65545:LCQ65645 LCQ131081:LCQ131181 LCQ196617:LCQ196717 LCQ262153:LCQ262253 LCQ327689:LCQ327789 LCQ393225:LCQ393325 LCQ458761:LCQ458861 LCQ524297:LCQ524397 LCQ589833:LCQ589933 LCQ655369:LCQ655469 LCQ720905:LCQ721005 LCQ786441:LCQ786541 LCQ851977:LCQ852077 LCQ917513:LCQ917613 LCQ983049:LCQ983149 LMM13:LMM38 LMM40:LMM96 LMM65545:LMM65645 LMM131081:LMM131181 LMM196617:LMM196717 LMM262153:LMM262253 LMM327689:LMM327789 LMM393225:LMM393325 LMM458761:LMM458861 LMM524297:LMM524397 LMM589833:LMM589933 LMM655369:LMM655469 LMM720905:LMM721005 LMM786441:LMM786541 LMM851977:LMM852077 LMM917513:LMM917613 LMM983049:LMM983149 LWI13:LWI38 LWI40:LWI96 LWI65545:LWI65645 LWI131081:LWI131181 LWI196617:LWI196717 LWI262153:LWI262253 LWI327689:LWI327789 LWI393225:LWI393325 LWI458761:LWI458861 LWI524297:LWI524397 LWI589833:LWI589933 LWI655369:LWI655469 LWI720905:LWI721005 LWI786441:LWI786541 LWI851977:LWI852077 LWI917513:LWI917613 LWI983049:LWI983149 MGE13:MGE38 MGE40:MGE96 MGE65545:MGE65645 MGE131081:MGE131181 MGE196617:MGE196717 MGE262153:MGE262253 MGE327689:MGE327789 MGE393225:MGE393325 MGE458761:MGE458861 MGE524297:MGE524397 MGE589833:MGE589933 MGE655369:MGE655469 MGE720905:MGE721005 MGE786441:MGE786541 MGE851977:MGE852077 MGE917513:MGE917613 MGE983049:MGE983149 MQA13:MQA38 MQA40:MQA96 MQA65545:MQA65645 MQA131081:MQA131181 MQA196617:MQA196717 MQA262153:MQA262253 MQA327689:MQA327789 MQA393225:MQA393325 MQA458761:MQA458861 MQA524297:MQA524397 MQA589833:MQA589933 MQA655369:MQA655469 MQA720905:MQA721005 MQA786441:MQA786541 MQA851977:MQA852077 MQA917513:MQA917613 MQA983049:MQA983149 MZW13:MZW38 MZW40:MZW96 MZW65545:MZW65645 MZW131081:MZW131181 MZW196617:MZW196717 MZW262153:MZW262253 MZW327689:MZW327789 MZW393225:MZW393325 MZW458761:MZW458861 MZW524297:MZW524397 MZW589833:MZW589933 MZW655369:MZW655469 MZW720905:MZW721005 MZW786441:MZW786541 MZW851977:MZW852077 MZW917513:MZW917613 MZW983049:MZW983149 NJS13:NJS38 NJS40:NJS96 NJS65545:NJS65645 NJS131081:NJS131181 NJS196617:NJS196717 NJS262153:NJS262253 NJS327689:NJS327789 NJS393225:NJS393325 NJS458761:NJS458861 NJS524297:NJS524397 NJS589833:NJS589933 NJS655369:NJS655469 NJS720905:NJS721005 NJS786441:NJS786541 NJS851977:NJS852077 NJS917513:NJS917613 NJS983049:NJS983149 NTO13:NTO38 NTO40:NTO96 NTO65545:NTO65645 NTO131081:NTO131181 NTO196617:NTO196717 NTO262153:NTO262253 NTO327689:NTO327789 NTO393225:NTO393325 NTO458761:NTO458861 NTO524297:NTO524397 NTO589833:NTO589933 NTO655369:NTO655469 NTO720905:NTO721005 NTO786441:NTO786541 NTO851977:NTO852077 NTO917513:NTO917613 NTO983049:NTO983149 ODK13:ODK38 ODK40:ODK96 ODK65545:ODK65645 ODK131081:ODK131181 ODK196617:ODK196717 ODK262153:ODK262253 ODK327689:ODK327789 ODK393225:ODK393325 ODK458761:ODK458861 ODK524297:ODK524397 ODK589833:ODK589933 ODK655369:ODK655469 ODK720905:ODK721005 ODK786441:ODK786541 ODK851977:ODK852077 ODK917513:ODK917613 ODK983049:ODK983149 ONG13:ONG38 ONG40:ONG96 ONG65545:ONG65645 ONG131081:ONG131181 ONG196617:ONG196717 ONG262153:ONG262253 ONG327689:ONG327789 ONG393225:ONG393325 ONG458761:ONG458861 ONG524297:ONG524397 ONG589833:ONG589933 ONG655369:ONG655469 ONG720905:ONG721005 ONG786441:ONG786541 ONG851977:ONG852077 ONG917513:ONG917613 ONG983049:ONG983149 OXC13:OXC38 OXC40:OXC96 OXC65545:OXC65645 OXC131081:OXC131181 OXC196617:OXC196717 OXC262153:OXC262253 OXC327689:OXC327789 OXC393225:OXC393325 OXC458761:OXC458861 OXC524297:OXC524397 OXC589833:OXC589933 OXC655369:OXC655469 OXC720905:OXC721005 OXC786441:OXC786541 OXC851977:OXC852077 OXC917513:OXC917613 OXC983049:OXC983149 PGY13:PGY38 PGY40:PGY96 PGY65545:PGY65645 PGY131081:PGY131181 PGY196617:PGY196717 PGY262153:PGY262253 PGY327689:PGY327789 PGY393225:PGY393325 PGY458761:PGY458861 PGY524297:PGY524397 PGY589833:PGY589933 PGY655369:PGY655469 PGY720905:PGY721005 PGY786441:PGY786541 PGY851977:PGY852077 PGY917513:PGY917613 PGY983049:PGY983149 PQU13:PQU38 PQU40:PQU96 PQU65545:PQU65645 PQU131081:PQU131181 PQU196617:PQU196717 PQU262153:PQU262253 PQU327689:PQU327789 PQU393225:PQU393325 PQU458761:PQU458861 PQU524297:PQU524397 PQU589833:PQU589933 PQU655369:PQU655469 PQU720905:PQU721005 PQU786441:PQU786541 PQU851977:PQU852077 PQU917513:PQU917613 PQU983049:PQU983149 QAQ13:QAQ38 QAQ40:QAQ96 QAQ65545:QAQ65645 QAQ131081:QAQ131181 QAQ196617:QAQ196717 QAQ262153:QAQ262253 QAQ327689:QAQ327789 QAQ393225:QAQ393325 QAQ458761:QAQ458861 QAQ524297:QAQ524397 QAQ589833:QAQ589933 QAQ655369:QAQ655469 QAQ720905:QAQ721005 QAQ786441:QAQ786541 QAQ851977:QAQ852077 QAQ917513:QAQ917613 QAQ983049:QAQ983149 QKM13:QKM38 QKM40:QKM96 QKM65545:QKM65645 QKM131081:QKM131181 QKM196617:QKM196717 QKM262153:QKM262253 QKM327689:QKM327789 QKM393225:QKM393325 QKM458761:QKM458861 QKM524297:QKM524397 QKM589833:QKM589933 QKM655369:QKM655469 QKM720905:QKM721005 QKM786441:QKM786541 QKM851977:QKM852077 QKM917513:QKM917613 QKM983049:QKM983149 QUI13:QUI38 QUI40:QUI96 QUI65545:QUI65645 QUI131081:QUI131181 QUI196617:QUI196717 QUI262153:QUI262253 QUI327689:QUI327789 QUI393225:QUI393325 QUI458761:QUI458861 QUI524297:QUI524397 QUI589833:QUI589933 QUI655369:QUI655469 QUI720905:QUI721005 QUI786441:QUI786541 QUI851977:QUI852077 QUI917513:QUI917613 QUI983049:QUI983149 REE13:REE38 REE40:REE96 REE65545:REE65645 REE131081:REE131181 REE196617:REE196717 REE262153:REE262253 REE327689:REE327789 REE393225:REE393325 REE458761:REE458861 REE524297:REE524397 REE589833:REE589933 REE655369:REE655469 REE720905:REE721005 REE786441:REE786541 REE851977:REE852077 REE917513:REE917613 REE983049:REE983149 ROA13:ROA38 ROA40:ROA96 ROA65545:ROA65645 ROA131081:ROA131181 ROA196617:ROA196717 ROA262153:ROA262253 ROA327689:ROA327789 ROA393225:ROA393325 ROA458761:ROA458861 ROA524297:ROA524397 ROA589833:ROA589933 ROA655369:ROA655469 ROA720905:ROA721005 ROA786441:ROA786541 ROA851977:ROA852077 ROA917513:ROA917613 ROA983049:ROA983149 RXW13:RXW38 RXW40:RXW96 RXW65545:RXW65645 RXW131081:RXW131181 RXW196617:RXW196717 RXW262153:RXW262253 RXW327689:RXW327789 RXW393225:RXW393325 RXW458761:RXW458861 RXW524297:RXW524397 RXW589833:RXW589933 RXW655369:RXW655469 RXW720905:RXW721005 RXW786441:RXW786541 RXW851977:RXW852077 RXW917513:RXW917613 RXW983049:RXW983149 SHS13:SHS38 SHS40:SHS96 SHS65545:SHS65645 SHS131081:SHS131181 SHS196617:SHS196717 SHS262153:SHS262253 SHS327689:SHS327789 SHS393225:SHS393325 SHS458761:SHS458861 SHS524297:SHS524397 SHS589833:SHS589933 SHS655369:SHS655469 SHS720905:SHS721005 SHS786441:SHS786541 SHS851977:SHS852077 SHS917513:SHS917613 SHS983049:SHS983149 SRO13:SRO38 SRO40:SRO96 SRO65545:SRO65645 SRO131081:SRO131181 SRO196617:SRO196717 SRO262153:SRO262253 SRO327689:SRO327789 SRO393225:SRO393325 SRO458761:SRO458861 SRO524297:SRO524397 SRO589833:SRO589933 SRO655369:SRO655469 SRO720905:SRO721005 SRO786441:SRO786541 SRO851977:SRO852077 SRO917513:SRO917613 SRO983049:SRO983149 TBK13:TBK38 TBK40:TBK96 TBK65545:TBK65645 TBK131081:TBK131181 TBK196617:TBK196717 TBK262153:TBK262253 TBK327689:TBK327789 TBK393225:TBK393325 TBK458761:TBK458861 TBK524297:TBK524397 TBK589833:TBK589933 TBK655369:TBK655469 TBK720905:TBK721005 TBK786441:TBK786541 TBK851977:TBK852077 TBK917513:TBK917613 TBK983049:TBK983149 TLG13:TLG38 TLG40:TLG96 TLG65545:TLG65645 TLG131081:TLG131181 TLG196617:TLG196717 TLG262153:TLG262253 TLG327689:TLG327789 TLG393225:TLG393325 TLG458761:TLG458861 TLG524297:TLG524397 TLG589833:TLG589933 TLG655369:TLG655469 TLG720905:TLG721005 TLG786441:TLG786541 TLG851977:TLG852077 TLG917513:TLG917613 TLG983049:TLG983149 TVC13:TVC38 TVC40:TVC96 TVC65545:TVC65645 TVC131081:TVC131181 TVC196617:TVC196717 TVC262153:TVC262253 TVC327689:TVC327789 TVC393225:TVC393325 TVC458761:TVC458861 TVC524297:TVC524397 TVC589833:TVC589933 TVC655369:TVC655469 TVC720905:TVC721005 TVC786441:TVC786541 TVC851977:TVC852077 TVC917513:TVC917613 TVC983049:TVC983149 UEY13:UEY38 UEY40:UEY96 UEY65545:UEY65645 UEY131081:UEY131181 UEY196617:UEY196717 UEY262153:UEY262253 UEY327689:UEY327789 UEY393225:UEY393325 UEY458761:UEY458861 UEY524297:UEY524397 UEY589833:UEY589933 UEY655369:UEY655469 UEY720905:UEY721005 UEY786441:UEY786541 UEY851977:UEY852077 UEY917513:UEY917613 UEY983049:UEY983149 UOU13:UOU38 UOU40:UOU96 UOU65545:UOU65645 UOU131081:UOU131181 UOU196617:UOU196717 UOU262153:UOU262253 UOU327689:UOU327789 UOU393225:UOU393325 UOU458761:UOU458861 UOU524297:UOU524397 UOU589833:UOU589933 UOU655369:UOU655469 UOU720905:UOU721005 UOU786441:UOU786541 UOU851977:UOU852077 UOU917513:UOU917613 UOU983049:UOU983149 UYQ13:UYQ38 UYQ40:UYQ96 UYQ65545:UYQ65645 UYQ131081:UYQ131181 UYQ196617:UYQ196717 UYQ262153:UYQ262253 UYQ327689:UYQ327789 UYQ393225:UYQ393325 UYQ458761:UYQ458861 UYQ524297:UYQ524397 UYQ589833:UYQ589933 UYQ655369:UYQ655469 UYQ720905:UYQ721005 UYQ786441:UYQ786541 UYQ851977:UYQ852077 UYQ917513:UYQ917613 UYQ983049:UYQ983149 VIM13:VIM38 VIM40:VIM96 VIM65545:VIM65645 VIM131081:VIM131181 VIM196617:VIM196717 VIM262153:VIM262253 VIM327689:VIM327789 VIM393225:VIM393325 VIM458761:VIM458861 VIM524297:VIM524397 VIM589833:VIM589933 VIM655369:VIM655469 VIM720905:VIM721005 VIM786441:VIM786541 VIM851977:VIM852077 VIM917513:VIM917613 VIM983049:VIM983149 VSI13:VSI38 VSI40:VSI96 VSI65545:VSI65645 VSI131081:VSI131181 VSI196617:VSI196717 VSI262153:VSI262253 VSI327689:VSI327789 VSI393225:VSI393325 VSI458761:VSI458861 VSI524297:VSI524397 VSI589833:VSI589933 VSI655369:VSI655469 VSI720905:VSI721005 VSI786441:VSI786541 VSI851977:VSI852077 VSI917513:VSI917613 VSI983049:VSI983149 WCE13:WCE38 WCE40:WCE96 WCE65545:WCE65645 WCE131081:WCE131181 WCE196617:WCE196717 WCE262153:WCE262253 WCE327689:WCE327789 WCE393225:WCE393325 WCE458761:WCE458861 WCE524297:WCE524397 WCE589833:WCE589933 WCE655369:WCE655469 WCE720905:WCE721005 WCE786441:WCE786541 WCE851977:WCE852077 WCE917513:WCE917613 WCE983049:WCE983149 WMA13:WMA38 WMA40:WMA96 WMA65545:WMA65645 WMA131081:WMA131181 WMA196617:WMA196717 WMA262153:WMA262253 WMA327689:WMA327789 WMA393225:WMA393325 WMA458761:WMA458861 WMA524297:WMA524397 WMA589833:WMA589933 WMA655369:WMA655469 WMA720905:WMA721005 WMA786441:WMA786541 WMA851977:WMA852077 WMA917513:WMA917613 WMA983049:WMA983149 WVW13:WVW38 WVW40:WVW96 WVW65545:WVW65645 WVW131081:WVW131181 WVW196617:WVW196717 WVW262153:WVW262253 WVW327689:WVW327789 WVW393225:WVW393325 WVW458761:WVW458861 WVW524297:WVW524397 WVW589833:WVW589933 WVW655369:WVW655469 WVW720905:WVW721005 WVW786441:WVW786541 WVW851977:WVW852077 WVW917513:WVW917613 WVW983049:WVW983149"/>
    <dataValidation type="whole" operator="lessThanOrEqual" allowBlank="1" showInputMessage="1" showErrorMessage="1" error="INPUT NUMBER LESS THAN OR EQUAL THE HIGHEST POSSIBLE SCORE" prompt="Input Raw Score" sqref="S65545:S65645 S131081:S131181 S196617:S196717 S262153:S262253 S327689:S327789 S393225:S393325 S458761:S458861 S524297:S524397 S589833:S589933 S655369:S655469 S720905:S721005 S786441:S786541 S851977:S852077 S917513:S917613 S983049:S983149 JO13:JO38 JO40:JO96 JO65545:JO65645 JO131081:JO131181 JO196617:JO196717 JO262153:JO262253 JO327689:JO327789 JO393225:JO393325 JO458761:JO458861 JO524297:JO524397 JO589833:JO589933 JO655369:JO655469 JO720905:JO721005 JO786441:JO786541 JO851977:JO852077 JO917513:JO917613 JO983049:JO983149 TK13:TK38 TK40:TK96 TK65545:TK65645 TK131081:TK131181 TK196617:TK196717 TK262153:TK262253 TK327689:TK327789 TK393225:TK393325 TK458761:TK458861 TK524297:TK524397 TK589833:TK589933 TK655369:TK655469 TK720905:TK721005 TK786441:TK786541 TK851977:TK852077 TK917513:TK917613 TK983049:TK983149 ADG13:ADG38 ADG40:ADG96 ADG65545:ADG65645 ADG131081:ADG131181 ADG196617:ADG196717 ADG262153:ADG262253 ADG327689:ADG327789 ADG393225:ADG393325 ADG458761:ADG458861 ADG524297:ADG524397 ADG589833:ADG589933 ADG655369:ADG655469 ADG720905:ADG721005 ADG786441:ADG786541 ADG851977:ADG852077 ADG917513:ADG917613 ADG983049:ADG983149 ANC13:ANC38 ANC40:ANC96 ANC65545:ANC65645 ANC131081:ANC131181 ANC196617:ANC196717 ANC262153:ANC262253 ANC327689:ANC327789 ANC393225:ANC393325 ANC458761:ANC458861 ANC524297:ANC524397 ANC589833:ANC589933 ANC655369:ANC655469 ANC720905:ANC721005 ANC786441:ANC786541 ANC851977:ANC852077 ANC917513:ANC917613 ANC983049:ANC983149 AWY13:AWY38 AWY40:AWY96 AWY65545:AWY65645 AWY131081:AWY131181 AWY196617:AWY196717 AWY262153:AWY262253 AWY327689:AWY327789 AWY393225:AWY393325 AWY458761:AWY458861 AWY524297:AWY524397 AWY589833:AWY589933 AWY655369:AWY655469 AWY720905:AWY721005 AWY786441:AWY786541 AWY851977:AWY852077 AWY917513:AWY917613 AWY983049:AWY983149 BGU13:BGU38 BGU40:BGU96 BGU65545:BGU65645 BGU131081:BGU131181 BGU196617:BGU196717 BGU262153:BGU262253 BGU327689:BGU327789 BGU393225:BGU393325 BGU458761:BGU458861 BGU524297:BGU524397 BGU589833:BGU589933 BGU655369:BGU655469 BGU720905:BGU721005 BGU786441:BGU786541 BGU851977:BGU852077 BGU917513:BGU917613 BGU983049:BGU983149 BQQ13:BQQ38 BQQ40:BQQ96 BQQ65545:BQQ65645 BQQ131081:BQQ131181 BQQ196617:BQQ196717 BQQ262153:BQQ262253 BQQ327689:BQQ327789 BQQ393225:BQQ393325 BQQ458761:BQQ458861 BQQ524297:BQQ524397 BQQ589833:BQQ589933 BQQ655369:BQQ655469 BQQ720905:BQQ721005 BQQ786441:BQQ786541 BQQ851977:BQQ852077 BQQ917513:BQQ917613 BQQ983049:BQQ983149 CAM13:CAM38 CAM40:CAM96 CAM65545:CAM65645 CAM131081:CAM131181 CAM196617:CAM196717 CAM262153:CAM262253 CAM327689:CAM327789 CAM393225:CAM393325 CAM458761:CAM458861 CAM524297:CAM524397 CAM589833:CAM589933 CAM655369:CAM655469 CAM720905:CAM721005 CAM786441:CAM786541 CAM851977:CAM852077 CAM917513:CAM917613 CAM983049:CAM983149 CKI13:CKI38 CKI40:CKI96 CKI65545:CKI65645 CKI131081:CKI131181 CKI196617:CKI196717 CKI262153:CKI262253 CKI327689:CKI327789 CKI393225:CKI393325 CKI458761:CKI458861 CKI524297:CKI524397 CKI589833:CKI589933 CKI655369:CKI655469 CKI720905:CKI721005 CKI786441:CKI786541 CKI851977:CKI852077 CKI917513:CKI917613 CKI983049:CKI983149 CUE13:CUE38 CUE40:CUE96 CUE65545:CUE65645 CUE131081:CUE131181 CUE196617:CUE196717 CUE262153:CUE262253 CUE327689:CUE327789 CUE393225:CUE393325 CUE458761:CUE458861 CUE524297:CUE524397 CUE589833:CUE589933 CUE655369:CUE655469 CUE720905:CUE721005 CUE786441:CUE786541 CUE851977:CUE852077 CUE917513:CUE917613 CUE983049:CUE983149 DEA13:DEA38 DEA40:DEA96 DEA65545:DEA65645 DEA131081:DEA131181 DEA196617:DEA196717 DEA262153:DEA262253 DEA327689:DEA327789 DEA393225:DEA393325 DEA458761:DEA458861 DEA524297:DEA524397 DEA589833:DEA589933 DEA655369:DEA655469 DEA720905:DEA721005 DEA786441:DEA786541 DEA851977:DEA852077 DEA917513:DEA917613 DEA983049:DEA983149 DNW13:DNW38 DNW40:DNW96 DNW65545:DNW65645 DNW131081:DNW131181 DNW196617:DNW196717 DNW262153:DNW262253 DNW327689:DNW327789 DNW393225:DNW393325 DNW458761:DNW458861 DNW524297:DNW524397 DNW589833:DNW589933 DNW655369:DNW655469 DNW720905:DNW721005 DNW786441:DNW786541 DNW851977:DNW852077 DNW917513:DNW917613 DNW983049:DNW983149 DXS13:DXS38 DXS40:DXS96 DXS65545:DXS65645 DXS131081:DXS131181 DXS196617:DXS196717 DXS262153:DXS262253 DXS327689:DXS327789 DXS393225:DXS393325 DXS458761:DXS458861 DXS524297:DXS524397 DXS589833:DXS589933 DXS655369:DXS655469 DXS720905:DXS721005 DXS786441:DXS786541 DXS851977:DXS852077 DXS917513:DXS917613 DXS983049:DXS983149 EHO13:EHO38 EHO40:EHO96 EHO65545:EHO65645 EHO131081:EHO131181 EHO196617:EHO196717 EHO262153:EHO262253 EHO327689:EHO327789 EHO393225:EHO393325 EHO458761:EHO458861 EHO524297:EHO524397 EHO589833:EHO589933 EHO655369:EHO655469 EHO720905:EHO721005 EHO786441:EHO786541 EHO851977:EHO852077 EHO917513:EHO917613 EHO983049:EHO983149 ERK13:ERK38 ERK40:ERK96 ERK65545:ERK65645 ERK131081:ERK131181 ERK196617:ERK196717 ERK262153:ERK262253 ERK327689:ERK327789 ERK393225:ERK393325 ERK458761:ERK458861 ERK524297:ERK524397 ERK589833:ERK589933 ERK655369:ERK655469 ERK720905:ERK721005 ERK786441:ERK786541 ERK851977:ERK852077 ERK917513:ERK917613 ERK983049:ERK983149 FBG13:FBG38 FBG40:FBG96 FBG65545:FBG65645 FBG131081:FBG131181 FBG196617:FBG196717 FBG262153:FBG262253 FBG327689:FBG327789 FBG393225:FBG393325 FBG458761:FBG458861 FBG524297:FBG524397 FBG589833:FBG589933 FBG655369:FBG655469 FBG720905:FBG721005 FBG786441:FBG786541 FBG851977:FBG852077 FBG917513:FBG917613 FBG983049:FBG983149 FLC13:FLC38 FLC40:FLC96 FLC65545:FLC65645 FLC131081:FLC131181 FLC196617:FLC196717 FLC262153:FLC262253 FLC327689:FLC327789 FLC393225:FLC393325 FLC458761:FLC458861 FLC524297:FLC524397 FLC589833:FLC589933 FLC655369:FLC655469 FLC720905:FLC721005 FLC786441:FLC786541 FLC851977:FLC852077 FLC917513:FLC917613 FLC983049:FLC983149 FUY13:FUY38 FUY40:FUY96 FUY65545:FUY65645 FUY131081:FUY131181 FUY196617:FUY196717 FUY262153:FUY262253 FUY327689:FUY327789 FUY393225:FUY393325 FUY458761:FUY458861 FUY524297:FUY524397 FUY589833:FUY589933 FUY655369:FUY655469 FUY720905:FUY721005 FUY786441:FUY786541 FUY851977:FUY852077 FUY917513:FUY917613 FUY983049:FUY983149 GEU13:GEU38 GEU40:GEU96 GEU65545:GEU65645 GEU131081:GEU131181 GEU196617:GEU196717 GEU262153:GEU262253 GEU327689:GEU327789 GEU393225:GEU393325 GEU458761:GEU458861 GEU524297:GEU524397 GEU589833:GEU589933 GEU655369:GEU655469 GEU720905:GEU721005 GEU786441:GEU786541 GEU851977:GEU852077 GEU917513:GEU917613 GEU983049:GEU983149 GOQ13:GOQ38 GOQ40:GOQ96 GOQ65545:GOQ65645 GOQ131081:GOQ131181 GOQ196617:GOQ196717 GOQ262153:GOQ262253 GOQ327689:GOQ327789 GOQ393225:GOQ393325 GOQ458761:GOQ458861 GOQ524297:GOQ524397 GOQ589833:GOQ589933 GOQ655369:GOQ655469 GOQ720905:GOQ721005 GOQ786441:GOQ786541 GOQ851977:GOQ852077 GOQ917513:GOQ917613 GOQ983049:GOQ983149 GYM13:GYM38 GYM40:GYM96 GYM65545:GYM65645 GYM131081:GYM131181 GYM196617:GYM196717 GYM262153:GYM262253 GYM327689:GYM327789 GYM393225:GYM393325 GYM458761:GYM458861 GYM524297:GYM524397 GYM589833:GYM589933 GYM655369:GYM655469 GYM720905:GYM721005 GYM786441:GYM786541 GYM851977:GYM852077 GYM917513:GYM917613 GYM983049:GYM983149 HII13:HII38 HII40:HII96 HII65545:HII65645 HII131081:HII131181 HII196617:HII196717 HII262153:HII262253 HII327689:HII327789 HII393225:HII393325 HII458761:HII458861 HII524297:HII524397 HII589833:HII589933 HII655369:HII655469 HII720905:HII721005 HII786441:HII786541 HII851977:HII852077 HII917513:HII917613 HII983049:HII983149 HSE13:HSE38 HSE40:HSE96 HSE65545:HSE65645 HSE131081:HSE131181 HSE196617:HSE196717 HSE262153:HSE262253 HSE327689:HSE327789 HSE393225:HSE393325 HSE458761:HSE458861 HSE524297:HSE524397 HSE589833:HSE589933 HSE655369:HSE655469 HSE720905:HSE721005 HSE786441:HSE786541 HSE851977:HSE852077 HSE917513:HSE917613 HSE983049:HSE983149 ICA13:ICA38 ICA40:ICA96 ICA65545:ICA65645 ICA131081:ICA131181 ICA196617:ICA196717 ICA262153:ICA262253 ICA327689:ICA327789 ICA393225:ICA393325 ICA458761:ICA458861 ICA524297:ICA524397 ICA589833:ICA589933 ICA655369:ICA655469 ICA720905:ICA721005 ICA786441:ICA786541 ICA851977:ICA852077 ICA917513:ICA917613 ICA983049:ICA983149 ILW13:ILW38 ILW40:ILW96 ILW65545:ILW65645 ILW131081:ILW131181 ILW196617:ILW196717 ILW262153:ILW262253 ILW327689:ILW327789 ILW393225:ILW393325 ILW458761:ILW458861 ILW524297:ILW524397 ILW589833:ILW589933 ILW655369:ILW655469 ILW720905:ILW721005 ILW786441:ILW786541 ILW851977:ILW852077 ILW917513:ILW917613 ILW983049:ILW983149 IVS13:IVS38 IVS40:IVS96 IVS65545:IVS65645 IVS131081:IVS131181 IVS196617:IVS196717 IVS262153:IVS262253 IVS327689:IVS327789 IVS393225:IVS393325 IVS458761:IVS458861 IVS524297:IVS524397 IVS589833:IVS589933 IVS655369:IVS655469 IVS720905:IVS721005 IVS786441:IVS786541 IVS851977:IVS852077 IVS917513:IVS917613 IVS983049:IVS983149 JFO13:JFO38 JFO40:JFO96 JFO65545:JFO65645 JFO131081:JFO131181 JFO196617:JFO196717 JFO262153:JFO262253 JFO327689:JFO327789 JFO393225:JFO393325 JFO458761:JFO458861 JFO524297:JFO524397 JFO589833:JFO589933 JFO655369:JFO655469 JFO720905:JFO721005 JFO786441:JFO786541 JFO851977:JFO852077 JFO917513:JFO917613 JFO983049:JFO983149 JPK13:JPK38 JPK40:JPK96 JPK65545:JPK65645 JPK131081:JPK131181 JPK196617:JPK196717 JPK262153:JPK262253 JPK327689:JPK327789 JPK393225:JPK393325 JPK458761:JPK458861 JPK524297:JPK524397 JPK589833:JPK589933 JPK655369:JPK655469 JPK720905:JPK721005 JPK786441:JPK786541 JPK851977:JPK852077 JPK917513:JPK917613 JPK983049:JPK983149 JZG13:JZG38 JZG40:JZG96 JZG65545:JZG65645 JZG131081:JZG131181 JZG196617:JZG196717 JZG262153:JZG262253 JZG327689:JZG327789 JZG393225:JZG393325 JZG458761:JZG458861 JZG524297:JZG524397 JZG589833:JZG589933 JZG655369:JZG655469 JZG720905:JZG721005 JZG786441:JZG786541 JZG851977:JZG852077 JZG917513:JZG917613 JZG983049:JZG983149 KJC13:KJC38 KJC40:KJC96 KJC65545:KJC65645 KJC131081:KJC131181 KJC196617:KJC196717 KJC262153:KJC262253 KJC327689:KJC327789 KJC393225:KJC393325 KJC458761:KJC458861 KJC524297:KJC524397 KJC589833:KJC589933 KJC655369:KJC655469 KJC720905:KJC721005 KJC786441:KJC786541 KJC851977:KJC852077 KJC917513:KJC917613 KJC983049:KJC983149 KSY13:KSY38 KSY40:KSY96 KSY65545:KSY65645 KSY131081:KSY131181 KSY196617:KSY196717 KSY262153:KSY262253 KSY327689:KSY327789 KSY393225:KSY393325 KSY458761:KSY458861 KSY524297:KSY524397 KSY589833:KSY589933 KSY655369:KSY655469 KSY720905:KSY721005 KSY786441:KSY786541 KSY851977:KSY852077 KSY917513:KSY917613 KSY983049:KSY983149 LCU13:LCU38 LCU40:LCU96 LCU65545:LCU65645 LCU131081:LCU131181 LCU196617:LCU196717 LCU262153:LCU262253 LCU327689:LCU327789 LCU393225:LCU393325 LCU458761:LCU458861 LCU524297:LCU524397 LCU589833:LCU589933 LCU655369:LCU655469 LCU720905:LCU721005 LCU786441:LCU786541 LCU851977:LCU852077 LCU917513:LCU917613 LCU983049:LCU983149 LMQ13:LMQ38 LMQ40:LMQ96 LMQ65545:LMQ65645 LMQ131081:LMQ131181 LMQ196617:LMQ196717 LMQ262153:LMQ262253 LMQ327689:LMQ327789 LMQ393225:LMQ393325 LMQ458761:LMQ458861 LMQ524297:LMQ524397 LMQ589833:LMQ589933 LMQ655369:LMQ655469 LMQ720905:LMQ721005 LMQ786441:LMQ786541 LMQ851977:LMQ852077 LMQ917513:LMQ917613 LMQ983049:LMQ983149 LWM13:LWM38 LWM40:LWM96 LWM65545:LWM65645 LWM131081:LWM131181 LWM196617:LWM196717 LWM262153:LWM262253 LWM327689:LWM327789 LWM393225:LWM393325 LWM458761:LWM458861 LWM524297:LWM524397 LWM589833:LWM589933 LWM655369:LWM655469 LWM720905:LWM721005 LWM786441:LWM786541 LWM851977:LWM852077 LWM917513:LWM917613 LWM983049:LWM983149 MGI13:MGI38 MGI40:MGI96 MGI65545:MGI65645 MGI131081:MGI131181 MGI196617:MGI196717 MGI262153:MGI262253 MGI327689:MGI327789 MGI393225:MGI393325 MGI458761:MGI458861 MGI524297:MGI524397 MGI589833:MGI589933 MGI655369:MGI655469 MGI720905:MGI721005 MGI786441:MGI786541 MGI851977:MGI852077 MGI917513:MGI917613 MGI983049:MGI983149 MQE13:MQE38 MQE40:MQE96 MQE65545:MQE65645 MQE131081:MQE131181 MQE196617:MQE196717 MQE262153:MQE262253 MQE327689:MQE327789 MQE393225:MQE393325 MQE458761:MQE458861 MQE524297:MQE524397 MQE589833:MQE589933 MQE655369:MQE655469 MQE720905:MQE721005 MQE786441:MQE786541 MQE851977:MQE852077 MQE917513:MQE917613 MQE983049:MQE983149 NAA13:NAA38 NAA40:NAA96 NAA65545:NAA65645 NAA131081:NAA131181 NAA196617:NAA196717 NAA262153:NAA262253 NAA327689:NAA327789 NAA393225:NAA393325 NAA458761:NAA458861 NAA524297:NAA524397 NAA589833:NAA589933 NAA655369:NAA655469 NAA720905:NAA721005 NAA786441:NAA786541 NAA851977:NAA852077 NAA917513:NAA917613 NAA983049:NAA983149 NJW13:NJW38 NJW40:NJW96 NJW65545:NJW65645 NJW131081:NJW131181 NJW196617:NJW196717 NJW262153:NJW262253 NJW327689:NJW327789 NJW393225:NJW393325 NJW458761:NJW458861 NJW524297:NJW524397 NJW589833:NJW589933 NJW655369:NJW655469 NJW720905:NJW721005 NJW786441:NJW786541 NJW851977:NJW852077 NJW917513:NJW917613 NJW983049:NJW983149 NTS13:NTS38 NTS40:NTS96 NTS65545:NTS65645 NTS131081:NTS131181 NTS196617:NTS196717 NTS262153:NTS262253 NTS327689:NTS327789 NTS393225:NTS393325 NTS458761:NTS458861 NTS524297:NTS524397 NTS589833:NTS589933 NTS655369:NTS655469 NTS720905:NTS721005 NTS786441:NTS786541 NTS851977:NTS852077 NTS917513:NTS917613 NTS983049:NTS983149 ODO13:ODO38 ODO40:ODO96 ODO65545:ODO65645 ODO131081:ODO131181 ODO196617:ODO196717 ODO262153:ODO262253 ODO327689:ODO327789 ODO393225:ODO393325 ODO458761:ODO458861 ODO524297:ODO524397 ODO589833:ODO589933 ODO655369:ODO655469 ODO720905:ODO721005 ODO786441:ODO786541 ODO851977:ODO852077 ODO917513:ODO917613 ODO983049:ODO983149 ONK13:ONK38 ONK40:ONK96 ONK65545:ONK65645 ONK131081:ONK131181 ONK196617:ONK196717 ONK262153:ONK262253 ONK327689:ONK327789 ONK393225:ONK393325 ONK458761:ONK458861 ONK524297:ONK524397 ONK589833:ONK589933 ONK655369:ONK655469 ONK720905:ONK721005 ONK786441:ONK786541 ONK851977:ONK852077 ONK917513:ONK917613 ONK983049:ONK983149 OXG13:OXG38 OXG40:OXG96 OXG65545:OXG65645 OXG131081:OXG131181 OXG196617:OXG196717 OXG262153:OXG262253 OXG327689:OXG327789 OXG393225:OXG393325 OXG458761:OXG458861 OXG524297:OXG524397 OXG589833:OXG589933 OXG655369:OXG655469 OXG720905:OXG721005 OXG786441:OXG786541 OXG851977:OXG852077 OXG917513:OXG917613 OXG983049:OXG983149 PHC13:PHC38 PHC40:PHC96 PHC65545:PHC65645 PHC131081:PHC131181 PHC196617:PHC196717 PHC262153:PHC262253 PHC327689:PHC327789 PHC393225:PHC393325 PHC458761:PHC458861 PHC524297:PHC524397 PHC589833:PHC589933 PHC655369:PHC655469 PHC720905:PHC721005 PHC786441:PHC786541 PHC851977:PHC852077 PHC917513:PHC917613 PHC983049:PHC983149 PQY13:PQY38 PQY40:PQY96 PQY65545:PQY65645 PQY131081:PQY131181 PQY196617:PQY196717 PQY262153:PQY262253 PQY327689:PQY327789 PQY393225:PQY393325 PQY458761:PQY458861 PQY524297:PQY524397 PQY589833:PQY589933 PQY655369:PQY655469 PQY720905:PQY721005 PQY786441:PQY786541 PQY851977:PQY852077 PQY917513:PQY917613 PQY983049:PQY983149 QAU13:QAU38 QAU40:QAU96 QAU65545:QAU65645 QAU131081:QAU131181 QAU196617:QAU196717 QAU262153:QAU262253 QAU327689:QAU327789 QAU393225:QAU393325 QAU458761:QAU458861 QAU524297:QAU524397 QAU589833:QAU589933 QAU655369:QAU655469 QAU720905:QAU721005 QAU786441:QAU786541 QAU851977:QAU852077 QAU917513:QAU917613 QAU983049:QAU983149 QKQ13:QKQ38 QKQ40:QKQ96 QKQ65545:QKQ65645 QKQ131081:QKQ131181 QKQ196617:QKQ196717 QKQ262153:QKQ262253 QKQ327689:QKQ327789 QKQ393225:QKQ393325 QKQ458761:QKQ458861 QKQ524297:QKQ524397 QKQ589833:QKQ589933 QKQ655369:QKQ655469 QKQ720905:QKQ721005 QKQ786441:QKQ786541 QKQ851977:QKQ852077 QKQ917513:QKQ917613 QKQ983049:QKQ983149 QUM13:QUM38 QUM40:QUM96 QUM65545:QUM65645 QUM131081:QUM131181 QUM196617:QUM196717 QUM262153:QUM262253 QUM327689:QUM327789 QUM393225:QUM393325 QUM458761:QUM458861 QUM524297:QUM524397 QUM589833:QUM589933 QUM655369:QUM655469 QUM720905:QUM721005 QUM786441:QUM786541 QUM851977:QUM852077 QUM917513:QUM917613 QUM983049:QUM983149 REI13:REI38 REI40:REI96 REI65545:REI65645 REI131081:REI131181 REI196617:REI196717 REI262153:REI262253 REI327689:REI327789 REI393225:REI393325 REI458761:REI458861 REI524297:REI524397 REI589833:REI589933 REI655369:REI655469 REI720905:REI721005 REI786441:REI786541 REI851977:REI852077 REI917513:REI917613 REI983049:REI983149 ROE13:ROE38 ROE40:ROE96 ROE65545:ROE65645 ROE131081:ROE131181 ROE196617:ROE196717 ROE262153:ROE262253 ROE327689:ROE327789 ROE393225:ROE393325 ROE458761:ROE458861 ROE524297:ROE524397 ROE589833:ROE589933 ROE655369:ROE655469 ROE720905:ROE721005 ROE786441:ROE786541 ROE851977:ROE852077 ROE917513:ROE917613 ROE983049:ROE983149 RYA13:RYA38 RYA40:RYA96 RYA65545:RYA65645 RYA131081:RYA131181 RYA196617:RYA196717 RYA262153:RYA262253 RYA327689:RYA327789 RYA393225:RYA393325 RYA458761:RYA458861 RYA524297:RYA524397 RYA589833:RYA589933 RYA655369:RYA655469 RYA720905:RYA721005 RYA786441:RYA786541 RYA851977:RYA852077 RYA917513:RYA917613 RYA983049:RYA983149 SHW13:SHW38 SHW40:SHW96 SHW65545:SHW65645 SHW131081:SHW131181 SHW196617:SHW196717 SHW262153:SHW262253 SHW327689:SHW327789 SHW393225:SHW393325 SHW458761:SHW458861 SHW524297:SHW524397 SHW589833:SHW589933 SHW655369:SHW655469 SHW720905:SHW721005 SHW786441:SHW786541 SHW851977:SHW852077 SHW917513:SHW917613 SHW983049:SHW983149 SRS13:SRS38 SRS40:SRS96 SRS65545:SRS65645 SRS131081:SRS131181 SRS196617:SRS196717 SRS262153:SRS262253 SRS327689:SRS327789 SRS393225:SRS393325 SRS458761:SRS458861 SRS524297:SRS524397 SRS589833:SRS589933 SRS655369:SRS655469 SRS720905:SRS721005 SRS786441:SRS786541 SRS851977:SRS852077 SRS917513:SRS917613 SRS983049:SRS983149 TBO13:TBO38 TBO40:TBO96 TBO65545:TBO65645 TBO131081:TBO131181 TBO196617:TBO196717 TBO262153:TBO262253 TBO327689:TBO327789 TBO393225:TBO393325 TBO458761:TBO458861 TBO524297:TBO524397 TBO589833:TBO589933 TBO655369:TBO655469 TBO720905:TBO721005 TBO786441:TBO786541 TBO851977:TBO852077 TBO917513:TBO917613 TBO983049:TBO983149 TLK13:TLK38 TLK40:TLK96 TLK65545:TLK65645 TLK131081:TLK131181 TLK196617:TLK196717 TLK262153:TLK262253 TLK327689:TLK327789 TLK393225:TLK393325 TLK458761:TLK458861 TLK524297:TLK524397 TLK589833:TLK589933 TLK655369:TLK655469 TLK720905:TLK721005 TLK786441:TLK786541 TLK851977:TLK852077 TLK917513:TLK917613 TLK983049:TLK983149 TVG13:TVG38 TVG40:TVG96 TVG65545:TVG65645 TVG131081:TVG131181 TVG196617:TVG196717 TVG262153:TVG262253 TVG327689:TVG327789 TVG393225:TVG393325 TVG458761:TVG458861 TVG524297:TVG524397 TVG589833:TVG589933 TVG655369:TVG655469 TVG720905:TVG721005 TVG786441:TVG786541 TVG851977:TVG852077 TVG917513:TVG917613 TVG983049:TVG983149 UFC13:UFC38 UFC40:UFC96 UFC65545:UFC65645 UFC131081:UFC131181 UFC196617:UFC196717 UFC262153:UFC262253 UFC327689:UFC327789 UFC393225:UFC393325 UFC458761:UFC458861 UFC524297:UFC524397 UFC589833:UFC589933 UFC655369:UFC655469 UFC720905:UFC721005 UFC786441:UFC786541 UFC851977:UFC852077 UFC917513:UFC917613 UFC983049:UFC983149 UOY13:UOY38 UOY40:UOY96 UOY65545:UOY65645 UOY131081:UOY131181 UOY196617:UOY196717 UOY262153:UOY262253 UOY327689:UOY327789 UOY393225:UOY393325 UOY458761:UOY458861 UOY524297:UOY524397 UOY589833:UOY589933 UOY655369:UOY655469 UOY720905:UOY721005 UOY786441:UOY786541 UOY851977:UOY852077 UOY917513:UOY917613 UOY983049:UOY983149 UYU13:UYU38 UYU40:UYU96 UYU65545:UYU65645 UYU131081:UYU131181 UYU196617:UYU196717 UYU262153:UYU262253 UYU327689:UYU327789 UYU393225:UYU393325 UYU458761:UYU458861 UYU524297:UYU524397 UYU589833:UYU589933 UYU655369:UYU655469 UYU720905:UYU721005 UYU786441:UYU786541 UYU851977:UYU852077 UYU917513:UYU917613 UYU983049:UYU983149 VIQ13:VIQ38 VIQ40:VIQ96 VIQ65545:VIQ65645 VIQ131081:VIQ131181 VIQ196617:VIQ196717 VIQ262153:VIQ262253 VIQ327689:VIQ327789 VIQ393225:VIQ393325 VIQ458761:VIQ458861 VIQ524297:VIQ524397 VIQ589833:VIQ589933 VIQ655369:VIQ655469 VIQ720905:VIQ721005 VIQ786441:VIQ786541 VIQ851977:VIQ852077 VIQ917513:VIQ917613 VIQ983049:VIQ983149 VSM13:VSM38 VSM40:VSM96 VSM65545:VSM65645 VSM131081:VSM131181 VSM196617:VSM196717 VSM262153:VSM262253 VSM327689:VSM327789 VSM393225:VSM393325 VSM458761:VSM458861 VSM524297:VSM524397 VSM589833:VSM589933 VSM655369:VSM655469 VSM720905:VSM721005 VSM786441:VSM786541 VSM851977:VSM852077 VSM917513:VSM917613 VSM983049:VSM983149 WCI13:WCI38 WCI40:WCI96 WCI65545:WCI65645 WCI131081:WCI131181 WCI196617:WCI196717 WCI262153:WCI262253 WCI327689:WCI327789 WCI393225:WCI393325 WCI458761:WCI458861 WCI524297:WCI524397 WCI589833:WCI589933 WCI655369:WCI655469 WCI720905:WCI721005 WCI786441:WCI786541 WCI851977:WCI852077 WCI917513:WCI917613 WCI983049:WCI983149 WME13:WME38 WME40:WME96 WME65545:WME65645 WME131081:WME131181 WME196617:WME196717 WME262153:WME262253 WME327689:WME327789 WME393225:WME393325 WME458761:WME458861 WME524297:WME524397 WME589833:WME589933 WME655369:WME655469 WME720905:WME721005 WME786441:WME786541 WME851977:WME852077 WME917513:WME917613 WME983049:WME983149 WWA13:WWA38 WWA40:WWA96 WWA65545:WWA65645 WWA131081:WWA131181 WWA196617:WWA196717 WWA262153:WWA262253 WWA327689:WWA327789 WWA393225:WWA393325 WWA458761:WWA458861 WWA524297:WWA524397 WWA589833:WWA589933 WWA655369:WWA655469 WWA720905:WWA721005 WWA786441:WWA786541 WWA851977:WWA852077 WWA917513:WWA917613 WWA983049:WWA983149">
      <formula1>$S$11</formula1>
    </dataValidation>
    <dataValidation type="whole" operator="lessThanOrEqual" allowBlank="1" showInputMessage="1" showErrorMessage="1" error="INPUT NUMBER LESS THAN OR EQUAL THE HIGHEST POSSIBLE SCORE" prompt="Input Raw Score" sqref="T65545:T65645 T131081:T131181 T196617:T196717 T262153:T262253 T327689:T327789 T393225:T393325 T458761:T458861 T524297:T524397 T589833:T589933 T655369:T655469 T720905:T721005 T786441:T786541 T851977:T852077 T917513:T917613 T983049:T983149 JP13:JP38 JP40:JP96 JP65545:JP65645 JP131081:JP131181 JP196617:JP196717 JP262153:JP262253 JP327689:JP327789 JP393225:JP393325 JP458761:JP458861 JP524297:JP524397 JP589833:JP589933 JP655369:JP655469 JP720905:JP721005 JP786441:JP786541 JP851977:JP852077 JP917513:JP917613 JP983049:JP983149 TL13:TL38 TL40:TL96 TL65545:TL65645 TL131081:TL131181 TL196617:TL196717 TL262153:TL262253 TL327689:TL327789 TL393225:TL393325 TL458761:TL458861 TL524297:TL524397 TL589833:TL589933 TL655369:TL655469 TL720905:TL721005 TL786441:TL786541 TL851977:TL852077 TL917513:TL917613 TL983049:TL983149 ADH13:ADH38 ADH40:ADH96 ADH65545:ADH65645 ADH131081:ADH131181 ADH196617:ADH196717 ADH262153:ADH262253 ADH327689:ADH327789 ADH393225:ADH393325 ADH458761:ADH458861 ADH524297:ADH524397 ADH589833:ADH589933 ADH655369:ADH655469 ADH720905:ADH721005 ADH786441:ADH786541 ADH851977:ADH852077 ADH917513:ADH917613 ADH983049:ADH983149 AND13:AND38 AND40:AND96 AND65545:AND65645 AND131081:AND131181 AND196617:AND196717 AND262153:AND262253 AND327689:AND327789 AND393225:AND393325 AND458761:AND458861 AND524297:AND524397 AND589833:AND589933 AND655369:AND655469 AND720905:AND721005 AND786441:AND786541 AND851977:AND852077 AND917513:AND917613 AND983049:AND983149 AWZ13:AWZ38 AWZ40:AWZ96 AWZ65545:AWZ65645 AWZ131081:AWZ131181 AWZ196617:AWZ196717 AWZ262153:AWZ262253 AWZ327689:AWZ327789 AWZ393225:AWZ393325 AWZ458761:AWZ458861 AWZ524297:AWZ524397 AWZ589833:AWZ589933 AWZ655369:AWZ655469 AWZ720905:AWZ721005 AWZ786441:AWZ786541 AWZ851977:AWZ852077 AWZ917513:AWZ917613 AWZ983049:AWZ983149 BGV13:BGV38 BGV40:BGV96 BGV65545:BGV65645 BGV131081:BGV131181 BGV196617:BGV196717 BGV262153:BGV262253 BGV327689:BGV327789 BGV393225:BGV393325 BGV458761:BGV458861 BGV524297:BGV524397 BGV589833:BGV589933 BGV655369:BGV655469 BGV720905:BGV721005 BGV786441:BGV786541 BGV851977:BGV852077 BGV917513:BGV917613 BGV983049:BGV983149 BQR13:BQR38 BQR40:BQR96 BQR65545:BQR65645 BQR131081:BQR131181 BQR196617:BQR196717 BQR262153:BQR262253 BQR327689:BQR327789 BQR393225:BQR393325 BQR458761:BQR458861 BQR524297:BQR524397 BQR589833:BQR589933 BQR655369:BQR655469 BQR720905:BQR721005 BQR786441:BQR786541 BQR851977:BQR852077 BQR917513:BQR917613 BQR983049:BQR983149 CAN13:CAN38 CAN40:CAN96 CAN65545:CAN65645 CAN131081:CAN131181 CAN196617:CAN196717 CAN262153:CAN262253 CAN327689:CAN327789 CAN393225:CAN393325 CAN458761:CAN458861 CAN524297:CAN524397 CAN589833:CAN589933 CAN655369:CAN655469 CAN720905:CAN721005 CAN786441:CAN786541 CAN851977:CAN852077 CAN917513:CAN917613 CAN983049:CAN983149 CKJ13:CKJ38 CKJ40:CKJ96 CKJ65545:CKJ65645 CKJ131081:CKJ131181 CKJ196617:CKJ196717 CKJ262153:CKJ262253 CKJ327689:CKJ327789 CKJ393225:CKJ393325 CKJ458761:CKJ458861 CKJ524297:CKJ524397 CKJ589833:CKJ589933 CKJ655369:CKJ655469 CKJ720905:CKJ721005 CKJ786441:CKJ786541 CKJ851977:CKJ852077 CKJ917513:CKJ917613 CKJ983049:CKJ983149 CUF13:CUF38 CUF40:CUF96 CUF65545:CUF65645 CUF131081:CUF131181 CUF196617:CUF196717 CUF262153:CUF262253 CUF327689:CUF327789 CUF393225:CUF393325 CUF458761:CUF458861 CUF524297:CUF524397 CUF589833:CUF589933 CUF655369:CUF655469 CUF720905:CUF721005 CUF786441:CUF786541 CUF851977:CUF852077 CUF917513:CUF917613 CUF983049:CUF983149 DEB13:DEB38 DEB40:DEB96 DEB65545:DEB65645 DEB131081:DEB131181 DEB196617:DEB196717 DEB262153:DEB262253 DEB327689:DEB327789 DEB393225:DEB393325 DEB458761:DEB458861 DEB524297:DEB524397 DEB589833:DEB589933 DEB655369:DEB655469 DEB720905:DEB721005 DEB786441:DEB786541 DEB851977:DEB852077 DEB917513:DEB917613 DEB983049:DEB983149 DNX13:DNX38 DNX40:DNX96 DNX65545:DNX65645 DNX131081:DNX131181 DNX196617:DNX196717 DNX262153:DNX262253 DNX327689:DNX327789 DNX393225:DNX393325 DNX458761:DNX458861 DNX524297:DNX524397 DNX589833:DNX589933 DNX655369:DNX655469 DNX720905:DNX721005 DNX786441:DNX786541 DNX851977:DNX852077 DNX917513:DNX917613 DNX983049:DNX983149 DXT13:DXT38 DXT40:DXT96 DXT65545:DXT65645 DXT131081:DXT131181 DXT196617:DXT196717 DXT262153:DXT262253 DXT327689:DXT327789 DXT393225:DXT393325 DXT458761:DXT458861 DXT524297:DXT524397 DXT589833:DXT589933 DXT655369:DXT655469 DXT720905:DXT721005 DXT786441:DXT786541 DXT851977:DXT852077 DXT917513:DXT917613 DXT983049:DXT983149 EHP13:EHP38 EHP40:EHP96 EHP65545:EHP65645 EHP131081:EHP131181 EHP196617:EHP196717 EHP262153:EHP262253 EHP327689:EHP327789 EHP393225:EHP393325 EHP458761:EHP458861 EHP524297:EHP524397 EHP589833:EHP589933 EHP655369:EHP655469 EHP720905:EHP721005 EHP786441:EHP786541 EHP851977:EHP852077 EHP917513:EHP917613 EHP983049:EHP983149 ERL13:ERL38 ERL40:ERL96 ERL65545:ERL65645 ERL131081:ERL131181 ERL196617:ERL196717 ERL262153:ERL262253 ERL327689:ERL327789 ERL393225:ERL393325 ERL458761:ERL458861 ERL524297:ERL524397 ERL589833:ERL589933 ERL655369:ERL655469 ERL720905:ERL721005 ERL786441:ERL786541 ERL851977:ERL852077 ERL917513:ERL917613 ERL983049:ERL983149 FBH13:FBH38 FBH40:FBH96 FBH65545:FBH65645 FBH131081:FBH131181 FBH196617:FBH196717 FBH262153:FBH262253 FBH327689:FBH327789 FBH393225:FBH393325 FBH458761:FBH458861 FBH524297:FBH524397 FBH589833:FBH589933 FBH655369:FBH655469 FBH720905:FBH721005 FBH786441:FBH786541 FBH851977:FBH852077 FBH917513:FBH917613 FBH983049:FBH983149 FLD13:FLD38 FLD40:FLD96 FLD65545:FLD65645 FLD131081:FLD131181 FLD196617:FLD196717 FLD262153:FLD262253 FLD327689:FLD327789 FLD393225:FLD393325 FLD458761:FLD458861 FLD524297:FLD524397 FLD589833:FLD589933 FLD655369:FLD655469 FLD720905:FLD721005 FLD786441:FLD786541 FLD851977:FLD852077 FLD917513:FLD917613 FLD983049:FLD983149 FUZ13:FUZ38 FUZ40:FUZ96 FUZ65545:FUZ65645 FUZ131081:FUZ131181 FUZ196617:FUZ196717 FUZ262153:FUZ262253 FUZ327689:FUZ327789 FUZ393225:FUZ393325 FUZ458761:FUZ458861 FUZ524297:FUZ524397 FUZ589833:FUZ589933 FUZ655369:FUZ655469 FUZ720905:FUZ721005 FUZ786441:FUZ786541 FUZ851977:FUZ852077 FUZ917513:FUZ917613 FUZ983049:FUZ983149 GEV13:GEV38 GEV40:GEV96 GEV65545:GEV65645 GEV131081:GEV131181 GEV196617:GEV196717 GEV262153:GEV262253 GEV327689:GEV327789 GEV393225:GEV393325 GEV458761:GEV458861 GEV524297:GEV524397 GEV589833:GEV589933 GEV655369:GEV655469 GEV720905:GEV721005 GEV786441:GEV786541 GEV851977:GEV852077 GEV917513:GEV917613 GEV983049:GEV983149 GOR13:GOR38 GOR40:GOR96 GOR65545:GOR65645 GOR131081:GOR131181 GOR196617:GOR196717 GOR262153:GOR262253 GOR327689:GOR327789 GOR393225:GOR393325 GOR458761:GOR458861 GOR524297:GOR524397 GOR589833:GOR589933 GOR655369:GOR655469 GOR720905:GOR721005 GOR786441:GOR786541 GOR851977:GOR852077 GOR917513:GOR917613 GOR983049:GOR983149 GYN13:GYN38 GYN40:GYN96 GYN65545:GYN65645 GYN131081:GYN131181 GYN196617:GYN196717 GYN262153:GYN262253 GYN327689:GYN327789 GYN393225:GYN393325 GYN458761:GYN458861 GYN524297:GYN524397 GYN589833:GYN589933 GYN655369:GYN655469 GYN720905:GYN721005 GYN786441:GYN786541 GYN851977:GYN852077 GYN917513:GYN917613 GYN983049:GYN983149 HIJ13:HIJ38 HIJ40:HIJ96 HIJ65545:HIJ65645 HIJ131081:HIJ131181 HIJ196617:HIJ196717 HIJ262153:HIJ262253 HIJ327689:HIJ327789 HIJ393225:HIJ393325 HIJ458761:HIJ458861 HIJ524297:HIJ524397 HIJ589833:HIJ589933 HIJ655369:HIJ655469 HIJ720905:HIJ721005 HIJ786441:HIJ786541 HIJ851977:HIJ852077 HIJ917513:HIJ917613 HIJ983049:HIJ983149 HSF13:HSF38 HSF40:HSF96 HSF65545:HSF65645 HSF131081:HSF131181 HSF196617:HSF196717 HSF262153:HSF262253 HSF327689:HSF327789 HSF393225:HSF393325 HSF458761:HSF458861 HSF524297:HSF524397 HSF589833:HSF589933 HSF655369:HSF655469 HSF720905:HSF721005 HSF786441:HSF786541 HSF851977:HSF852077 HSF917513:HSF917613 HSF983049:HSF983149 ICB13:ICB38 ICB40:ICB96 ICB65545:ICB65645 ICB131081:ICB131181 ICB196617:ICB196717 ICB262153:ICB262253 ICB327689:ICB327789 ICB393225:ICB393325 ICB458761:ICB458861 ICB524297:ICB524397 ICB589833:ICB589933 ICB655369:ICB655469 ICB720905:ICB721005 ICB786441:ICB786541 ICB851977:ICB852077 ICB917513:ICB917613 ICB983049:ICB983149 ILX13:ILX38 ILX40:ILX96 ILX65545:ILX65645 ILX131081:ILX131181 ILX196617:ILX196717 ILX262153:ILX262253 ILX327689:ILX327789 ILX393225:ILX393325 ILX458761:ILX458861 ILX524297:ILX524397 ILX589833:ILX589933 ILX655369:ILX655469 ILX720905:ILX721005 ILX786441:ILX786541 ILX851977:ILX852077 ILX917513:ILX917613 ILX983049:ILX983149 IVT13:IVT38 IVT40:IVT96 IVT65545:IVT65645 IVT131081:IVT131181 IVT196617:IVT196717 IVT262153:IVT262253 IVT327689:IVT327789 IVT393225:IVT393325 IVT458761:IVT458861 IVT524297:IVT524397 IVT589833:IVT589933 IVT655369:IVT655469 IVT720905:IVT721005 IVT786441:IVT786541 IVT851977:IVT852077 IVT917513:IVT917613 IVT983049:IVT983149 JFP13:JFP38 JFP40:JFP96 JFP65545:JFP65645 JFP131081:JFP131181 JFP196617:JFP196717 JFP262153:JFP262253 JFP327689:JFP327789 JFP393225:JFP393325 JFP458761:JFP458861 JFP524297:JFP524397 JFP589833:JFP589933 JFP655369:JFP655469 JFP720905:JFP721005 JFP786441:JFP786541 JFP851977:JFP852077 JFP917513:JFP917613 JFP983049:JFP983149 JPL13:JPL38 JPL40:JPL96 JPL65545:JPL65645 JPL131081:JPL131181 JPL196617:JPL196717 JPL262153:JPL262253 JPL327689:JPL327789 JPL393225:JPL393325 JPL458761:JPL458861 JPL524297:JPL524397 JPL589833:JPL589933 JPL655369:JPL655469 JPL720905:JPL721005 JPL786441:JPL786541 JPL851977:JPL852077 JPL917513:JPL917613 JPL983049:JPL983149 JZH13:JZH38 JZH40:JZH96 JZH65545:JZH65645 JZH131081:JZH131181 JZH196617:JZH196717 JZH262153:JZH262253 JZH327689:JZH327789 JZH393225:JZH393325 JZH458761:JZH458861 JZH524297:JZH524397 JZH589833:JZH589933 JZH655369:JZH655469 JZH720905:JZH721005 JZH786441:JZH786541 JZH851977:JZH852077 JZH917513:JZH917613 JZH983049:JZH983149 KJD13:KJD38 KJD40:KJD96 KJD65545:KJD65645 KJD131081:KJD131181 KJD196617:KJD196717 KJD262153:KJD262253 KJD327689:KJD327789 KJD393225:KJD393325 KJD458761:KJD458861 KJD524297:KJD524397 KJD589833:KJD589933 KJD655369:KJD655469 KJD720905:KJD721005 KJD786441:KJD786541 KJD851977:KJD852077 KJD917513:KJD917613 KJD983049:KJD983149 KSZ13:KSZ38 KSZ40:KSZ96 KSZ65545:KSZ65645 KSZ131081:KSZ131181 KSZ196617:KSZ196717 KSZ262153:KSZ262253 KSZ327689:KSZ327789 KSZ393225:KSZ393325 KSZ458761:KSZ458861 KSZ524297:KSZ524397 KSZ589833:KSZ589933 KSZ655369:KSZ655469 KSZ720905:KSZ721005 KSZ786441:KSZ786541 KSZ851977:KSZ852077 KSZ917513:KSZ917613 KSZ983049:KSZ983149 LCV13:LCV38 LCV40:LCV96 LCV65545:LCV65645 LCV131081:LCV131181 LCV196617:LCV196717 LCV262153:LCV262253 LCV327689:LCV327789 LCV393225:LCV393325 LCV458761:LCV458861 LCV524297:LCV524397 LCV589833:LCV589933 LCV655369:LCV655469 LCV720905:LCV721005 LCV786441:LCV786541 LCV851977:LCV852077 LCV917513:LCV917613 LCV983049:LCV983149 LMR13:LMR38 LMR40:LMR96 LMR65545:LMR65645 LMR131081:LMR131181 LMR196617:LMR196717 LMR262153:LMR262253 LMR327689:LMR327789 LMR393225:LMR393325 LMR458761:LMR458861 LMR524297:LMR524397 LMR589833:LMR589933 LMR655369:LMR655469 LMR720905:LMR721005 LMR786441:LMR786541 LMR851977:LMR852077 LMR917513:LMR917613 LMR983049:LMR983149 LWN13:LWN38 LWN40:LWN96 LWN65545:LWN65645 LWN131081:LWN131181 LWN196617:LWN196717 LWN262153:LWN262253 LWN327689:LWN327789 LWN393225:LWN393325 LWN458761:LWN458861 LWN524297:LWN524397 LWN589833:LWN589933 LWN655369:LWN655469 LWN720905:LWN721005 LWN786441:LWN786541 LWN851977:LWN852077 LWN917513:LWN917613 LWN983049:LWN983149 MGJ13:MGJ38 MGJ40:MGJ96 MGJ65545:MGJ65645 MGJ131081:MGJ131181 MGJ196617:MGJ196717 MGJ262153:MGJ262253 MGJ327689:MGJ327789 MGJ393225:MGJ393325 MGJ458761:MGJ458861 MGJ524297:MGJ524397 MGJ589833:MGJ589933 MGJ655369:MGJ655469 MGJ720905:MGJ721005 MGJ786441:MGJ786541 MGJ851977:MGJ852077 MGJ917513:MGJ917613 MGJ983049:MGJ983149 MQF13:MQF38 MQF40:MQF96 MQF65545:MQF65645 MQF131081:MQF131181 MQF196617:MQF196717 MQF262153:MQF262253 MQF327689:MQF327789 MQF393225:MQF393325 MQF458761:MQF458861 MQF524297:MQF524397 MQF589833:MQF589933 MQF655369:MQF655469 MQF720905:MQF721005 MQF786441:MQF786541 MQF851977:MQF852077 MQF917513:MQF917613 MQF983049:MQF983149 NAB13:NAB38 NAB40:NAB96 NAB65545:NAB65645 NAB131081:NAB131181 NAB196617:NAB196717 NAB262153:NAB262253 NAB327689:NAB327789 NAB393225:NAB393325 NAB458761:NAB458861 NAB524297:NAB524397 NAB589833:NAB589933 NAB655369:NAB655469 NAB720905:NAB721005 NAB786441:NAB786541 NAB851977:NAB852077 NAB917513:NAB917613 NAB983049:NAB983149 NJX13:NJX38 NJX40:NJX96 NJX65545:NJX65645 NJX131081:NJX131181 NJX196617:NJX196717 NJX262153:NJX262253 NJX327689:NJX327789 NJX393225:NJX393325 NJX458761:NJX458861 NJX524297:NJX524397 NJX589833:NJX589933 NJX655369:NJX655469 NJX720905:NJX721005 NJX786441:NJX786541 NJX851977:NJX852077 NJX917513:NJX917613 NJX983049:NJX983149 NTT13:NTT38 NTT40:NTT96 NTT65545:NTT65645 NTT131081:NTT131181 NTT196617:NTT196717 NTT262153:NTT262253 NTT327689:NTT327789 NTT393225:NTT393325 NTT458761:NTT458861 NTT524297:NTT524397 NTT589833:NTT589933 NTT655369:NTT655469 NTT720905:NTT721005 NTT786441:NTT786541 NTT851977:NTT852077 NTT917513:NTT917613 NTT983049:NTT983149 ODP13:ODP38 ODP40:ODP96 ODP65545:ODP65645 ODP131081:ODP131181 ODP196617:ODP196717 ODP262153:ODP262253 ODP327689:ODP327789 ODP393225:ODP393325 ODP458761:ODP458861 ODP524297:ODP524397 ODP589833:ODP589933 ODP655369:ODP655469 ODP720905:ODP721005 ODP786441:ODP786541 ODP851977:ODP852077 ODP917513:ODP917613 ODP983049:ODP983149 ONL13:ONL38 ONL40:ONL96 ONL65545:ONL65645 ONL131081:ONL131181 ONL196617:ONL196717 ONL262153:ONL262253 ONL327689:ONL327789 ONL393225:ONL393325 ONL458761:ONL458861 ONL524297:ONL524397 ONL589833:ONL589933 ONL655369:ONL655469 ONL720905:ONL721005 ONL786441:ONL786541 ONL851977:ONL852077 ONL917513:ONL917613 ONL983049:ONL983149 OXH13:OXH38 OXH40:OXH96 OXH65545:OXH65645 OXH131081:OXH131181 OXH196617:OXH196717 OXH262153:OXH262253 OXH327689:OXH327789 OXH393225:OXH393325 OXH458761:OXH458861 OXH524297:OXH524397 OXH589833:OXH589933 OXH655369:OXH655469 OXH720905:OXH721005 OXH786441:OXH786541 OXH851977:OXH852077 OXH917513:OXH917613 OXH983049:OXH983149 PHD13:PHD38 PHD40:PHD96 PHD65545:PHD65645 PHD131081:PHD131181 PHD196617:PHD196717 PHD262153:PHD262253 PHD327689:PHD327789 PHD393225:PHD393325 PHD458761:PHD458861 PHD524297:PHD524397 PHD589833:PHD589933 PHD655369:PHD655469 PHD720905:PHD721005 PHD786441:PHD786541 PHD851977:PHD852077 PHD917513:PHD917613 PHD983049:PHD983149 PQZ13:PQZ38 PQZ40:PQZ96 PQZ65545:PQZ65645 PQZ131081:PQZ131181 PQZ196617:PQZ196717 PQZ262153:PQZ262253 PQZ327689:PQZ327789 PQZ393225:PQZ393325 PQZ458761:PQZ458861 PQZ524297:PQZ524397 PQZ589833:PQZ589933 PQZ655369:PQZ655469 PQZ720905:PQZ721005 PQZ786441:PQZ786541 PQZ851977:PQZ852077 PQZ917513:PQZ917613 PQZ983049:PQZ983149 QAV13:QAV38 QAV40:QAV96 QAV65545:QAV65645 QAV131081:QAV131181 QAV196617:QAV196717 QAV262153:QAV262253 QAV327689:QAV327789 QAV393225:QAV393325 QAV458761:QAV458861 QAV524297:QAV524397 QAV589833:QAV589933 QAV655369:QAV655469 QAV720905:QAV721005 QAV786441:QAV786541 QAV851977:QAV852077 QAV917513:QAV917613 QAV983049:QAV983149 QKR13:QKR38 QKR40:QKR96 QKR65545:QKR65645 QKR131081:QKR131181 QKR196617:QKR196717 QKR262153:QKR262253 QKR327689:QKR327789 QKR393225:QKR393325 QKR458761:QKR458861 QKR524297:QKR524397 QKR589833:QKR589933 QKR655369:QKR655469 QKR720905:QKR721005 QKR786441:QKR786541 QKR851977:QKR852077 QKR917513:QKR917613 QKR983049:QKR983149 QUN13:QUN38 QUN40:QUN96 QUN65545:QUN65645 QUN131081:QUN131181 QUN196617:QUN196717 QUN262153:QUN262253 QUN327689:QUN327789 QUN393225:QUN393325 QUN458761:QUN458861 QUN524297:QUN524397 QUN589833:QUN589933 QUN655369:QUN655469 QUN720905:QUN721005 QUN786441:QUN786541 QUN851977:QUN852077 QUN917513:QUN917613 QUN983049:QUN983149 REJ13:REJ38 REJ40:REJ96 REJ65545:REJ65645 REJ131081:REJ131181 REJ196617:REJ196717 REJ262153:REJ262253 REJ327689:REJ327789 REJ393225:REJ393325 REJ458761:REJ458861 REJ524297:REJ524397 REJ589833:REJ589933 REJ655369:REJ655469 REJ720905:REJ721005 REJ786441:REJ786541 REJ851977:REJ852077 REJ917513:REJ917613 REJ983049:REJ983149 ROF13:ROF38 ROF40:ROF96 ROF65545:ROF65645 ROF131081:ROF131181 ROF196617:ROF196717 ROF262153:ROF262253 ROF327689:ROF327789 ROF393225:ROF393325 ROF458761:ROF458861 ROF524297:ROF524397 ROF589833:ROF589933 ROF655369:ROF655469 ROF720905:ROF721005 ROF786441:ROF786541 ROF851977:ROF852077 ROF917513:ROF917613 ROF983049:ROF983149 RYB13:RYB38 RYB40:RYB96 RYB65545:RYB65645 RYB131081:RYB131181 RYB196617:RYB196717 RYB262153:RYB262253 RYB327689:RYB327789 RYB393225:RYB393325 RYB458761:RYB458861 RYB524297:RYB524397 RYB589833:RYB589933 RYB655369:RYB655469 RYB720905:RYB721005 RYB786441:RYB786541 RYB851977:RYB852077 RYB917513:RYB917613 RYB983049:RYB983149 SHX13:SHX38 SHX40:SHX96 SHX65545:SHX65645 SHX131081:SHX131181 SHX196617:SHX196717 SHX262153:SHX262253 SHX327689:SHX327789 SHX393225:SHX393325 SHX458761:SHX458861 SHX524297:SHX524397 SHX589833:SHX589933 SHX655369:SHX655469 SHX720905:SHX721005 SHX786441:SHX786541 SHX851977:SHX852077 SHX917513:SHX917613 SHX983049:SHX983149 SRT13:SRT38 SRT40:SRT96 SRT65545:SRT65645 SRT131081:SRT131181 SRT196617:SRT196717 SRT262153:SRT262253 SRT327689:SRT327789 SRT393225:SRT393325 SRT458761:SRT458861 SRT524297:SRT524397 SRT589833:SRT589933 SRT655369:SRT655469 SRT720905:SRT721005 SRT786441:SRT786541 SRT851977:SRT852077 SRT917513:SRT917613 SRT983049:SRT983149 TBP13:TBP38 TBP40:TBP96 TBP65545:TBP65645 TBP131081:TBP131181 TBP196617:TBP196717 TBP262153:TBP262253 TBP327689:TBP327789 TBP393225:TBP393325 TBP458761:TBP458861 TBP524297:TBP524397 TBP589833:TBP589933 TBP655369:TBP655469 TBP720905:TBP721005 TBP786441:TBP786541 TBP851977:TBP852077 TBP917513:TBP917613 TBP983049:TBP983149 TLL13:TLL38 TLL40:TLL96 TLL65545:TLL65645 TLL131081:TLL131181 TLL196617:TLL196717 TLL262153:TLL262253 TLL327689:TLL327789 TLL393225:TLL393325 TLL458761:TLL458861 TLL524297:TLL524397 TLL589833:TLL589933 TLL655369:TLL655469 TLL720905:TLL721005 TLL786441:TLL786541 TLL851977:TLL852077 TLL917513:TLL917613 TLL983049:TLL983149 TVH13:TVH38 TVH40:TVH96 TVH65545:TVH65645 TVH131081:TVH131181 TVH196617:TVH196717 TVH262153:TVH262253 TVH327689:TVH327789 TVH393225:TVH393325 TVH458761:TVH458861 TVH524297:TVH524397 TVH589833:TVH589933 TVH655369:TVH655469 TVH720905:TVH721005 TVH786441:TVH786541 TVH851977:TVH852077 TVH917513:TVH917613 TVH983049:TVH983149 UFD13:UFD38 UFD40:UFD96 UFD65545:UFD65645 UFD131081:UFD131181 UFD196617:UFD196717 UFD262153:UFD262253 UFD327689:UFD327789 UFD393225:UFD393325 UFD458761:UFD458861 UFD524297:UFD524397 UFD589833:UFD589933 UFD655369:UFD655469 UFD720905:UFD721005 UFD786441:UFD786541 UFD851977:UFD852077 UFD917513:UFD917613 UFD983049:UFD983149 UOZ13:UOZ38 UOZ40:UOZ96 UOZ65545:UOZ65645 UOZ131081:UOZ131181 UOZ196617:UOZ196717 UOZ262153:UOZ262253 UOZ327689:UOZ327789 UOZ393225:UOZ393325 UOZ458761:UOZ458861 UOZ524297:UOZ524397 UOZ589833:UOZ589933 UOZ655369:UOZ655469 UOZ720905:UOZ721005 UOZ786441:UOZ786541 UOZ851977:UOZ852077 UOZ917513:UOZ917613 UOZ983049:UOZ983149 UYV13:UYV38 UYV40:UYV96 UYV65545:UYV65645 UYV131081:UYV131181 UYV196617:UYV196717 UYV262153:UYV262253 UYV327689:UYV327789 UYV393225:UYV393325 UYV458761:UYV458861 UYV524297:UYV524397 UYV589833:UYV589933 UYV655369:UYV655469 UYV720905:UYV721005 UYV786441:UYV786541 UYV851977:UYV852077 UYV917513:UYV917613 UYV983049:UYV983149 VIR13:VIR38 VIR40:VIR96 VIR65545:VIR65645 VIR131081:VIR131181 VIR196617:VIR196717 VIR262153:VIR262253 VIR327689:VIR327789 VIR393225:VIR393325 VIR458761:VIR458861 VIR524297:VIR524397 VIR589833:VIR589933 VIR655369:VIR655469 VIR720905:VIR721005 VIR786441:VIR786541 VIR851977:VIR852077 VIR917513:VIR917613 VIR983049:VIR983149 VSN13:VSN38 VSN40:VSN96 VSN65545:VSN65645 VSN131081:VSN131181 VSN196617:VSN196717 VSN262153:VSN262253 VSN327689:VSN327789 VSN393225:VSN393325 VSN458761:VSN458861 VSN524297:VSN524397 VSN589833:VSN589933 VSN655369:VSN655469 VSN720905:VSN721005 VSN786441:VSN786541 VSN851977:VSN852077 VSN917513:VSN917613 VSN983049:VSN983149 WCJ13:WCJ38 WCJ40:WCJ96 WCJ65545:WCJ65645 WCJ131081:WCJ131181 WCJ196617:WCJ196717 WCJ262153:WCJ262253 WCJ327689:WCJ327789 WCJ393225:WCJ393325 WCJ458761:WCJ458861 WCJ524297:WCJ524397 WCJ589833:WCJ589933 WCJ655369:WCJ655469 WCJ720905:WCJ721005 WCJ786441:WCJ786541 WCJ851977:WCJ852077 WCJ917513:WCJ917613 WCJ983049:WCJ983149 WMF13:WMF38 WMF40:WMF96 WMF65545:WMF65645 WMF131081:WMF131181 WMF196617:WMF196717 WMF262153:WMF262253 WMF327689:WMF327789 WMF393225:WMF393325 WMF458761:WMF458861 WMF524297:WMF524397 WMF589833:WMF589933 WMF655369:WMF655469 WMF720905:WMF721005 WMF786441:WMF786541 WMF851977:WMF852077 WMF917513:WMF917613 WMF983049:WMF983149 WWB13:WWB38 WWB40:WWB96 WWB65545:WWB65645 WWB131081:WWB131181 WWB196617:WWB196717 WWB262153:WWB262253 WWB327689:WWB327789 WWB393225:WWB393325 WWB458761:WWB458861 WWB524297:WWB524397 WWB589833:WWB589933 WWB655369:WWB655469 WWB720905:WWB721005 WWB786441:WWB786541 WWB851977:WWB852077 WWB917513:WWB917613 WWB983049:WWB983149">
      <formula1>$T$11</formula1>
    </dataValidation>
    <dataValidation type="whole" operator="lessThanOrEqual" allowBlank="1" showInputMessage="1" showErrorMessage="1" error="INPUT NUMBER LESS THAN OR EQUAL THE HIGHEST POSSIBLE SCORE" prompt="Input Raw Score" sqref="U65545:U65645 U131081:U131181 U196617:U196717 U262153:U262253 U327689:U327789 U393225:U393325 U458761:U458861 U524297:U524397 U589833:U589933 U655369:U655469 U720905:U721005 U786441:U786541 U851977:U852077 U917513:U917613 U983049:U983149 JQ13:JQ38 JQ40:JQ96 JQ65545:JQ65645 JQ131081:JQ131181 JQ196617:JQ196717 JQ262153:JQ262253 JQ327689:JQ327789 JQ393225:JQ393325 JQ458761:JQ458861 JQ524297:JQ524397 JQ589833:JQ589933 JQ655369:JQ655469 JQ720905:JQ721005 JQ786441:JQ786541 JQ851977:JQ852077 JQ917513:JQ917613 JQ983049:JQ983149 TM13:TM38 TM40:TM96 TM65545:TM65645 TM131081:TM131181 TM196617:TM196717 TM262153:TM262253 TM327689:TM327789 TM393225:TM393325 TM458761:TM458861 TM524297:TM524397 TM589833:TM589933 TM655369:TM655469 TM720905:TM721005 TM786441:TM786541 TM851977:TM852077 TM917513:TM917613 TM983049:TM983149 ADI13:ADI38 ADI40:ADI96 ADI65545:ADI65645 ADI131081:ADI131181 ADI196617:ADI196717 ADI262153:ADI262253 ADI327689:ADI327789 ADI393225:ADI393325 ADI458761:ADI458861 ADI524297:ADI524397 ADI589833:ADI589933 ADI655369:ADI655469 ADI720905:ADI721005 ADI786441:ADI786541 ADI851977:ADI852077 ADI917513:ADI917613 ADI983049:ADI983149 ANE13:ANE38 ANE40:ANE96 ANE65545:ANE65645 ANE131081:ANE131181 ANE196617:ANE196717 ANE262153:ANE262253 ANE327689:ANE327789 ANE393225:ANE393325 ANE458761:ANE458861 ANE524297:ANE524397 ANE589833:ANE589933 ANE655369:ANE655469 ANE720905:ANE721005 ANE786441:ANE786541 ANE851977:ANE852077 ANE917513:ANE917613 ANE983049:ANE983149 AXA13:AXA38 AXA40:AXA96 AXA65545:AXA65645 AXA131081:AXA131181 AXA196617:AXA196717 AXA262153:AXA262253 AXA327689:AXA327789 AXA393225:AXA393325 AXA458761:AXA458861 AXA524297:AXA524397 AXA589833:AXA589933 AXA655369:AXA655469 AXA720905:AXA721005 AXA786441:AXA786541 AXA851977:AXA852077 AXA917513:AXA917613 AXA983049:AXA983149 BGW13:BGW38 BGW40:BGW96 BGW65545:BGW65645 BGW131081:BGW131181 BGW196617:BGW196717 BGW262153:BGW262253 BGW327689:BGW327789 BGW393225:BGW393325 BGW458761:BGW458861 BGW524297:BGW524397 BGW589833:BGW589933 BGW655369:BGW655469 BGW720905:BGW721005 BGW786441:BGW786541 BGW851977:BGW852077 BGW917513:BGW917613 BGW983049:BGW983149 BQS13:BQS38 BQS40:BQS96 BQS65545:BQS65645 BQS131081:BQS131181 BQS196617:BQS196717 BQS262153:BQS262253 BQS327689:BQS327789 BQS393225:BQS393325 BQS458761:BQS458861 BQS524297:BQS524397 BQS589833:BQS589933 BQS655369:BQS655469 BQS720905:BQS721005 BQS786441:BQS786541 BQS851977:BQS852077 BQS917513:BQS917613 BQS983049:BQS983149 CAO13:CAO38 CAO40:CAO96 CAO65545:CAO65645 CAO131081:CAO131181 CAO196617:CAO196717 CAO262153:CAO262253 CAO327689:CAO327789 CAO393225:CAO393325 CAO458761:CAO458861 CAO524297:CAO524397 CAO589833:CAO589933 CAO655369:CAO655469 CAO720905:CAO721005 CAO786441:CAO786541 CAO851977:CAO852077 CAO917513:CAO917613 CAO983049:CAO983149 CKK13:CKK38 CKK40:CKK96 CKK65545:CKK65645 CKK131081:CKK131181 CKK196617:CKK196717 CKK262153:CKK262253 CKK327689:CKK327789 CKK393225:CKK393325 CKK458761:CKK458861 CKK524297:CKK524397 CKK589833:CKK589933 CKK655369:CKK655469 CKK720905:CKK721005 CKK786441:CKK786541 CKK851977:CKK852077 CKK917513:CKK917613 CKK983049:CKK983149 CUG13:CUG38 CUG40:CUG96 CUG65545:CUG65645 CUG131081:CUG131181 CUG196617:CUG196717 CUG262153:CUG262253 CUG327689:CUG327789 CUG393225:CUG393325 CUG458761:CUG458861 CUG524297:CUG524397 CUG589833:CUG589933 CUG655369:CUG655469 CUG720905:CUG721005 CUG786441:CUG786541 CUG851977:CUG852077 CUG917513:CUG917613 CUG983049:CUG983149 DEC13:DEC38 DEC40:DEC96 DEC65545:DEC65645 DEC131081:DEC131181 DEC196617:DEC196717 DEC262153:DEC262253 DEC327689:DEC327789 DEC393225:DEC393325 DEC458761:DEC458861 DEC524297:DEC524397 DEC589833:DEC589933 DEC655369:DEC655469 DEC720905:DEC721005 DEC786441:DEC786541 DEC851977:DEC852077 DEC917513:DEC917613 DEC983049:DEC983149 DNY13:DNY38 DNY40:DNY96 DNY65545:DNY65645 DNY131081:DNY131181 DNY196617:DNY196717 DNY262153:DNY262253 DNY327689:DNY327789 DNY393225:DNY393325 DNY458761:DNY458861 DNY524297:DNY524397 DNY589833:DNY589933 DNY655369:DNY655469 DNY720905:DNY721005 DNY786441:DNY786541 DNY851977:DNY852077 DNY917513:DNY917613 DNY983049:DNY983149 DXU13:DXU38 DXU40:DXU96 DXU65545:DXU65645 DXU131081:DXU131181 DXU196617:DXU196717 DXU262153:DXU262253 DXU327689:DXU327789 DXU393225:DXU393325 DXU458761:DXU458861 DXU524297:DXU524397 DXU589833:DXU589933 DXU655369:DXU655469 DXU720905:DXU721005 DXU786441:DXU786541 DXU851977:DXU852077 DXU917513:DXU917613 DXU983049:DXU983149 EHQ13:EHQ38 EHQ40:EHQ96 EHQ65545:EHQ65645 EHQ131081:EHQ131181 EHQ196617:EHQ196717 EHQ262153:EHQ262253 EHQ327689:EHQ327789 EHQ393225:EHQ393325 EHQ458761:EHQ458861 EHQ524297:EHQ524397 EHQ589833:EHQ589933 EHQ655369:EHQ655469 EHQ720905:EHQ721005 EHQ786441:EHQ786541 EHQ851977:EHQ852077 EHQ917513:EHQ917613 EHQ983049:EHQ983149 ERM13:ERM38 ERM40:ERM96 ERM65545:ERM65645 ERM131081:ERM131181 ERM196617:ERM196717 ERM262153:ERM262253 ERM327689:ERM327789 ERM393225:ERM393325 ERM458761:ERM458861 ERM524297:ERM524397 ERM589833:ERM589933 ERM655369:ERM655469 ERM720905:ERM721005 ERM786441:ERM786541 ERM851977:ERM852077 ERM917513:ERM917613 ERM983049:ERM983149 FBI13:FBI38 FBI40:FBI96 FBI65545:FBI65645 FBI131081:FBI131181 FBI196617:FBI196717 FBI262153:FBI262253 FBI327689:FBI327789 FBI393225:FBI393325 FBI458761:FBI458861 FBI524297:FBI524397 FBI589833:FBI589933 FBI655369:FBI655469 FBI720905:FBI721005 FBI786441:FBI786541 FBI851977:FBI852077 FBI917513:FBI917613 FBI983049:FBI983149 FLE13:FLE38 FLE40:FLE96 FLE65545:FLE65645 FLE131081:FLE131181 FLE196617:FLE196717 FLE262153:FLE262253 FLE327689:FLE327789 FLE393225:FLE393325 FLE458761:FLE458861 FLE524297:FLE524397 FLE589833:FLE589933 FLE655369:FLE655469 FLE720905:FLE721005 FLE786441:FLE786541 FLE851977:FLE852077 FLE917513:FLE917613 FLE983049:FLE983149 FVA13:FVA38 FVA40:FVA96 FVA65545:FVA65645 FVA131081:FVA131181 FVA196617:FVA196717 FVA262153:FVA262253 FVA327689:FVA327789 FVA393225:FVA393325 FVA458761:FVA458861 FVA524297:FVA524397 FVA589833:FVA589933 FVA655369:FVA655469 FVA720905:FVA721005 FVA786441:FVA786541 FVA851977:FVA852077 FVA917513:FVA917613 FVA983049:FVA983149 GEW13:GEW38 GEW40:GEW96 GEW65545:GEW65645 GEW131081:GEW131181 GEW196617:GEW196717 GEW262153:GEW262253 GEW327689:GEW327789 GEW393225:GEW393325 GEW458761:GEW458861 GEW524297:GEW524397 GEW589833:GEW589933 GEW655369:GEW655469 GEW720905:GEW721005 GEW786441:GEW786541 GEW851977:GEW852077 GEW917513:GEW917613 GEW983049:GEW983149 GOS13:GOS38 GOS40:GOS96 GOS65545:GOS65645 GOS131081:GOS131181 GOS196617:GOS196717 GOS262153:GOS262253 GOS327689:GOS327789 GOS393225:GOS393325 GOS458761:GOS458861 GOS524297:GOS524397 GOS589833:GOS589933 GOS655369:GOS655469 GOS720905:GOS721005 GOS786441:GOS786541 GOS851977:GOS852077 GOS917513:GOS917613 GOS983049:GOS983149 GYO13:GYO38 GYO40:GYO96 GYO65545:GYO65645 GYO131081:GYO131181 GYO196617:GYO196717 GYO262153:GYO262253 GYO327689:GYO327789 GYO393225:GYO393325 GYO458761:GYO458861 GYO524297:GYO524397 GYO589833:GYO589933 GYO655369:GYO655469 GYO720905:GYO721005 GYO786441:GYO786541 GYO851977:GYO852077 GYO917513:GYO917613 GYO983049:GYO983149 HIK13:HIK38 HIK40:HIK96 HIK65545:HIK65645 HIK131081:HIK131181 HIK196617:HIK196717 HIK262153:HIK262253 HIK327689:HIK327789 HIK393225:HIK393325 HIK458761:HIK458861 HIK524297:HIK524397 HIK589833:HIK589933 HIK655369:HIK655469 HIK720905:HIK721005 HIK786441:HIK786541 HIK851977:HIK852077 HIK917513:HIK917613 HIK983049:HIK983149 HSG13:HSG38 HSG40:HSG96 HSG65545:HSG65645 HSG131081:HSG131181 HSG196617:HSG196717 HSG262153:HSG262253 HSG327689:HSG327789 HSG393225:HSG393325 HSG458761:HSG458861 HSG524297:HSG524397 HSG589833:HSG589933 HSG655369:HSG655469 HSG720905:HSG721005 HSG786441:HSG786541 HSG851977:HSG852077 HSG917513:HSG917613 HSG983049:HSG983149 ICC13:ICC38 ICC40:ICC96 ICC65545:ICC65645 ICC131081:ICC131181 ICC196617:ICC196717 ICC262153:ICC262253 ICC327689:ICC327789 ICC393225:ICC393325 ICC458761:ICC458861 ICC524297:ICC524397 ICC589833:ICC589933 ICC655369:ICC655469 ICC720905:ICC721005 ICC786441:ICC786541 ICC851977:ICC852077 ICC917513:ICC917613 ICC983049:ICC983149 ILY13:ILY38 ILY40:ILY96 ILY65545:ILY65645 ILY131081:ILY131181 ILY196617:ILY196717 ILY262153:ILY262253 ILY327689:ILY327789 ILY393225:ILY393325 ILY458761:ILY458861 ILY524297:ILY524397 ILY589833:ILY589933 ILY655369:ILY655469 ILY720905:ILY721005 ILY786441:ILY786541 ILY851977:ILY852077 ILY917513:ILY917613 ILY983049:ILY983149 IVU13:IVU38 IVU40:IVU96 IVU65545:IVU65645 IVU131081:IVU131181 IVU196617:IVU196717 IVU262153:IVU262253 IVU327689:IVU327789 IVU393225:IVU393325 IVU458761:IVU458861 IVU524297:IVU524397 IVU589833:IVU589933 IVU655369:IVU655469 IVU720905:IVU721005 IVU786441:IVU786541 IVU851977:IVU852077 IVU917513:IVU917613 IVU983049:IVU983149 JFQ13:JFQ38 JFQ40:JFQ96 JFQ65545:JFQ65645 JFQ131081:JFQ131181 JFQ196617:JFQ196717 JFQ262153:JFQ262253 JFQ327689:JFQ327789 JFQ393225:JFQ393325 JFQ458761:JFQ458861 JFQ524297:JFQ524397 JFQ589833:JFQ589933 JFQ655369:JFQ655469 JFQ720905:JFQ721005 JFQ786441:JFQ786541 JFQ851977:JFQ852077 JFQ917513:JFQ917613 JFQ983049:JFQ983149 JPM13:JPM38 JPM40:JPM96 JPM65545:JPM65645 JPM131081:JPM131181 JPM196617:JPM196717 JPM262153:JPM262253 JPM327689:JPM327789 JPM393225:JPM393325 JPM458761:JPM458861 JPM524297:JPM524397 JPM589833:JPM589933 JPM655369:JPM655469 JPM720905:JPM721005 JPM786441:JPM786541 JPM851977:JPM852077 JPM917513:JPM917613 JPM983049:JPM983149 JZI13:JZI38 JZI40:JZI96 JZI65545:JZI65645 JZI131081:JZI131181 JZI196617:JZI196717 JZI262153:JZI262253 JZI327689:JZI327789 JZI393225:JZI393325 JZI458761:JZI458861 JZI524297:JZI524397 JZI589833:JZI589933 JZI655369:JZI655469 JZI720905:JZI721005 JZI786441:JZI786541 JZI851977:JZI852077 JZI917513:JZI917613 JZI983049:JZI983149 KJE13:KJE38 KJE40:KJE96 KJE65545:KJE65645 KJE131081:KJE131181 KJE196617:KJE196717 KJE262153:KJE262253 KJE327689:KJE327789 KJE393225:KJE393325 KJE458761:KJE458861 KJE524297:KJE524397 KJE589833:KJE589933 KJE655369:KJE655469 KJE720905:KJE721005 KJE786441:KJE786541 KJE851977:KJE852077 KJE917513:KJE917613 KJE983049:KJE983149 KTA13:KTA38 KTA40:KTA96 KTA65545:KTA65645 KTA131081:KTA131181 KTA196617:KTA196717 KTA262153:KTA262253 KTA327689:KTA327789 KTA393225:KTA393325 KTA458761:KTA458861 KTA524297:KTA524397 KTA589833:KTA589933 KTA655369:KTA655469 KTA720905:KTA721005 KTA786441:KTA786541 KTA851977:KTA852077 KTA917513:KTA917613 KTA983049:KTA983149 LCW13:LCW38 LCW40:LCW96 LCW65545:LCW65645 LCW131081:LCW131181 LCW196617:LCW196717 LCW262153:LCW262253 LCW327689:LCW327789 LCW393225:LCW393325 LCW458761:LCW458861 LCW524297:LCW524397 LCW589833:LCW589933 LCW655369:LCW655469 LCW720905:LCW721005 LCW786441:LCW786541 LCW851977:LCW852077 LCW917513:LCW917613 LCW983049:LCW983149 LMS13:LMS38 LMS40:LMS96 LMS65545:LMS65645 LMS131081:LMS131181 LMS196617:LMS196717 LMS262153:LMS262253 LMS327689:LMS327789 LMS393225:LMS393325 LMS458761:LMS458861 LMS524297:LMS524397 LMS589833:LMS589933 LMS655369:LMS655469 LMS720905:LMS721005 LMS786441:LMS786541 LMS851977:LMS852077 LMS917513:LMS917613 LMS983049:LMS983149 LWO13:LWO38 LWO40:LWO96 LWO65545:LWO65645 LWO131081:LWO131181 LWO196617:LWO196717 LWO262153:LWO262253 LWO327689:LWO327789 LWO393225:LWO393325 LWO458761:LWO458861 LWO524297:LWO524397 LWO589833:LWO589933 LWO655369:LWO655469 LWO720905:LWO721005 LWO786441:LWO786541 LWO851977:LWO852077 LWO917513:LWO917613 LWO983049:LWO983149 MGK13:MGK38 MGK40:MGK96 MGK65545:MGK65645 MGK131081:MGK131181 MGK196617:MGK196717 MGK262153:MGK262253 MGK327689:MGK327789 MGK393225:MGK393325 MGK458761:MGK458861 MGK524297:MGK524397 MGK589833:MGK589933 MGK655369:MGK655469 MGK720905:MGK721005 MGK786441:MGK786541 MGK851977:MGK852077 MGK917513:MGK917613 MGK983049:MGK983149 MQG13:MQG38 MQG40:MQG96 MQG65545:MQG65645 MQG131081:MQG131181 MQG196617:MQG196717 MQG262153:MQG262253 MQG327689:MQG327789 MQG393225:MQG393325 MQG458761:MQG458861 MQG524297:MQG524397 MQG589833:MQG589933 MQG655369:MQG655469 MQG720905:MQG721005 MQG786441:MQG786541 MQG851977:MQG852077 MQG917513:MQG917613 MQG983049:MQG983149 NAC13:NAC38 NAC40:NAC96 NAC65545:NAC65645 NAC131081:NAC131181 NAC196617:NAC196717 NAC262153:NAC262253 NAC327689:NAC327789 NAC393225:NAC393325 NAC458761:NAC458861 NAC524297:NAC524397 NAC589833:NAC589933 NAC655369:NAC655469 NAC720905:NAC721005 NAC786441:NAC786541 NAC851977:NAC852077 NAC917513:NAC917613 NAC983049:NAC983149 NJY13:NJY38 NJY40:NJY96 NJY65545:NJY65645 NJY131081:NJY131181 NJY196617:NJY196717 NJY262153:NJY262253 NJY327689:NJY327789 NJY393225:NJY393325 NJY458761:NJY458861 NJY524297:NJY524397 NJY589833:NJY589933 NJY655369:NJY655469 NJY720905:NJY721005 NJY786441:NJY786541 NJY851977:NJY852077 NJY917513:NJY917613 NJY983049:NJY983149 NTU13:NTU38 NTU40:NTU96 NTU65545:NTU65645 NTU131081:NTU131181 NTU196617:NTU196717 NTU262153:NTU262253 NTU327689:NTU327789 NTU393225:NTU393325 NTU458761:NTU458861 NTU524297:NTU524397 NTU589833:NTU589933 NTU655369:NTU655469 NTU720905:NTU721005 NTU786441:NTU786541 NTU851977:NTU852077 NTU917513:NTU917613 NTU983049:NTU983149 ODQ13:ODQ38 ODQ40:ODQ96 ODQ65545:ODQ65645 ODQ131081:ODQ131181 ODQ196617:ODQ196717 ODQ262153:ODQ262253 ODQ327689:ODQ327789 ODQ393225:ODQ393325 ODQ458761:ODQ458861 ODQ524297:ODQ524397 ODQ589833:ODQ589933 ODQ655369:ODQ655469 ODQ720905:ODQ721005 ODQ786441:ODQ786541 ODQ851977:ODQ852077 ODQ917513:ODQ917613 ODQ983049:ODQ983149 ONM13:ONM38 ONM40:ONM96 ONM65545:ONM65645 ONM131081:ONM131181 ONM196617:ONM196717 ONM262153:ONM262253 ONM327689:ONM327789 ONM393225:ONM393325 ONM458761:ONM458861 ONM524297:ONM524397 ONM589833:ONM589933 ONM655369:ONM655469 ONM720905:ONM721005 ONM786441:ONM786541 ONM851977:ONM852077 ONM917513:ONM917613 ONM983049:ONM983149 OXI13:OXI38 OXI40:OXI96 OXI65545:OXI65645 OXI131081:OXI131181 OXI196617:OXI196717 OXI262153:OXI262253 OXI327689:OXI327789 OXI393225:OXI393325 OXI458761:OXI458861 OXI524297:OXI524397 OXI589833:OXI589933 OXI655369:OXI655469 OXI720905:OXI721005 OXI786441:OXI786541 OXI851977:OXI852077 OXI917513:OXI917613 OXI983049:OXI983149 PHE13:PHE38 PHE40:PHE96 PHE65545:PHE65645 PHE131081:PHE131181 PHE196617:PHE196717 PHE262153:PHE262253 PHE327689:PHE327789 PHE393225:PHE393325 PHE458761:PHE458861 PHE524297:PHE524397 PHE589833:PHE589933 PHE655369:PHE655469 PHE720905:PHE721005 PHE786441:PHE786541 PHE851977:PHE852077 PHE917513:PHE917613 PHE983049:PHE983149 PRA13:PRA38 PRA40:PRA96 PRA65545:PRA65645 PRA131081:PRA131181 PRA196617:PRA196717 PRA262153:PRA262253 PRA327689:PRA327789 PRA393225:PRA393325 PRA458761:PRA458861 PRA524297:PRA524397 PRA589833:PRA589933 PRA655369:PRA655469 PRA720905:PRA721005 PRA786441:PRA786541 PRA851977:PRA852077 PRA917513:PRA917613 PRA983049:PRA983149 QAW13:QAW38 QAW40:QAW96 QAW65545:QAW65645 QAW131081:QAW131181 QAW196617:QAW196717 QAW262153:QAW262253 QAW327689:QAW327789 QAW393225:QAW393325 QAW458761:QAW458861 QAW524297:QAW524397 QAW589833:QAW589933 QAW655369:QAW655469 QAW720905:QAW721005 QAW786441:QAW786541 QAW851977:QAW852077 QAW917513:QAW917613 QAW983049:QAW983149 QKS13:QKS38 QKS40:QKS96 QKS65545:QKS65645 QKS131081:QKS131181 QKS196617:QKS196717 QKS262153:QKS262253 QKS327689:QKS327789 QKS393225:QKS393325 QKS458761:QKS458861 QKS524297:QKS524397 QKS589833:QKS589933 QKS655369:QKS655469 QKS720905:QKS721005 QKS786441:QKS786541 QKS851977:QKS852077 QKS917513:QKS917613 QKS983049:QKS983149 QUO13:QUO38 QUO40:QUO96 QUO65545:QUO65645 QUO131081:QUO131181 QUO196617:QUO196717 QUO262153:QUO262253 QUO327689:QUO327789 QUO393225:QUO393325 QUO458761:QUO458861 QUO524297:QUO524397 QUO589833:QUO589933 QUO655369:QUO655469 QUO720905:QUO721005 QUO786441:QUO786541 QUO851977:QUO852077 QUO917513:QUO917613 QUO983049:QUO983149 REK13:REK38 REK40:REK96 REK65545:REK65645 REK131081:REK131181 REK196617:REK196717 REK262153:REK262253 REK327689:REK327789 REK393225:REK393325 REK458761:REK458861 REK524297:REK524397 REK589833:REK589933 REK655369:REK655469 REK720905:REK721005 REK786441:REK786541 REK851977:REK852077 REK917513:REK917613 REK983049:REK983149 ROG13:ROG38 ROG40:ROG96 ROG65545:ROG65645 ROG131081:ROG131181 ROG196617:ROG196717 ROG262153:ROG262253 ROG327689:ROG327789 ROG393225:ROG393325 ROG458761:ROG458861 ROG524297:ROG524397 ROG589833:ROG589933 ROG655369:ROG655469 ROG720905:ROG721005 ROG786441:ROG786541 ROG851977:ROG852077 ROG917513:ROG917613 ROG983049:ROG983149 RYC13:RYC38 RYC40:RYC96 RYC65545:RYC65645 RYC131081:RYC131181 RYC196617:RYC196717 RYC262153:RYC262253 RYC327689:RYC327789 RYC393225:RYC393325 RYC458761:RYC458861 RYC524297:RYC524397 RYC589833:RYC589933 RYC655369:RYC655469 RYC720905:RYC721005 RYC786441:RYC786541 RYC851977:RYC852077 RYC917513:RYC917613 RYC983049:RYC983149 SHY13:SHY38 SHY40:SHY96 SHY65545:SHY65645 SHY131081:SHY131181 SHY196617:SHY196717 SHY262153:SHY262253 SHY327689:SHY327789 SHY393225:SHY393325 SHY458761:SHY458861 SHY524297:SHY524397 SHY589833:SHY589933 SHY655369:SHY655469 SHY720905:SHY721005 SHY786441:SHY786541 SHY851977:SHY852077 SHY917513:SHY917613 SHY983049:SHY983149 SRU13:SRU38 SRU40:SRU96 SRU65545:SRU65645 SRU131081:SRU131181 SRU196617:SRU196717 SRU262153:SRU262253 SRU327689:SRU327789 SRU393225:SRU393325 SRU458761:SRU458861 SRU524297:SRU524397 SRU589833:SRU589933 SRU655369:SRU655469 SRU720905:SRU721005 SRU786441:SRU786541 SRU851977:SRU852077 SRU917513:SRU917613 SRU983049:SRU983149 TBQ13:TBQ38 TBQ40:TBQ96 TBQ65545:TBQ65645 TBQ131081:TBQ131181 TBQ196617:TBQ196717 TBQ262153:TBQ262253 TBQ327689:TBQ327789 TBQ393225:TBQ393325 TBQ458761:TBQ458861 TBQ524297:TBQ524397 TBQ589833:TBQ589933 TBQ655369:TBQ655469 TBQ720905:TBQ721005 TBQ786441:TBQ786541 TBQ851977:TBQ852077 TBQ917513:TBQ917613 TBQ983049:TBQ983149 TLM13:TLM38 TLM40:TLM96 TLM65545:TLM65645 TLM131081:TLM131181 TLM196617:TLM196717 TLM262153:TLM262253 TLM327689:TLM327789 TLM393225:TLM393325 TLM458761:TLM458861 TLM524297:TLM524397 TLM589833:TLM589933 TLM655369:TLM655469 TLM720905:TLM721005 TLM786441:TLM786541 TLM851977:TLM852077 TLM917513:TLM917613 TLM983049:TLM983149 TVI13:TVI38 TVI40:TVI96 TVI65545:TVI65645 TVI131081:TVI131181 TVI196617:TVI196717 TVI262153:TVI262253 TVI327689:TVI327789 TVI393225:TVI393325 TVI458761:TVI458861 TVI524297:TVI524397 TVI589833:TVI589933 TVI655369:TVI655469 TVI720905:TVI721005 TVI786441:TVI786541 TVI851977:TVI852077 TVI917513:TVI917613 TVI983049:TVI983149 UFE13:UFE38 UFE40:UFE96 UFE65545:UFE65645 UFE131081:UFE131181 UFE196617:UFE196717 UFE262153:UFE262253 UFE327689:UFE327789 UFE393225:UFE393325 UFE458761:UFE458861 UFE524297:UFE524397 UFE589833:UFE589933 UFE655369:UFE655469 UFE720905:UFE721005 UFE786441:UFE786541 UFE851977:UFE852077 UFE917513:UFE917613 UFE983049:UFE983149 UPA13:UPA38 UPA40:UPA96 UPA65545:UPA65645 UPA131081:UPA131181 UPA196617:UPA196717 UPA262153:UPA262253 UPA327689:UPA327789 UPA393225:UPA393325 UPA458761:UPA458861 UPA524297:UPA524397 UPA589833:UPA589933 UPA655369:UPA655469 UPA720905:UPA721005 UPA786441:UPA786541 UPA851977:UPA852077 UPA917513:UPA917613 UPA983049:UPA983149 UYW13:UYW38 UYW40:UYW96 UYW65545:UYW65645 UYW131081:UYW131181 UYW196617:UYW196717 UYW262153:UYW262253 UYW327689:UYW327789 UYW393225:UYW393325 UYW458761:UYW458861 UYW524297:UYW524397 UYW589833:UYW589933 UYW655369:UYW655469 UYW720905:UYW721005 UYW786441:UYW786541 UYW851977:UYW852077 UYW917513:UYW917613 UYW983049:UYW983149 VIS13:VIS38 VIS40:VIS96 VIS65545:VIS65645 VIS131081:VIS131181 VIS196617:VIS196717 VIS262153:VIS262253 VIS327689:VIS327789 VIS393225:VIS393325 VIS458761:VIS458861 VIS524297:VIS524397 VIS589833:VIS589933 VIS655369:VIS655469 VIS720905:VIS721005 VIS786441:VIS786541 VIS851977:VIS852077 VIS917513:VIS917613 VIS983049:VIS983149 VSO13:VSO38 VSO40:VSO96 VSO65545:VSO65645 VSO131081:VSO131181 VSO196617:VSO196717 VSO262153:VSO262253 VSO327689:VSO327789 VSO393225:VSO393325 VSO458761:VSO458861 VSO524297:VSO524397 VSO589833:VSO589933 VSO655369:VSO655469 VSO720905:VSO721005 VSO786441:VSO786541 VSO851977:VSO852077 VSO917513:VSO917613 VSO983049:VSO983149 WCK13:WCK38 WCK40:WCK96 WCK65545:WCK65645 WCK131081:WCK131181 WCK196617:WCK196717 WCK262153:WCK262253 WCK327689:WCK327789 WCK393225:WCK393325 WCK458761:WCK458861 WCK524297:WCK524397 WCK589833:WCK589933 WCK655369:WCK655469 WCK720905:WCK721005 WCK786441:WCK786541 WCK851977:WCK852077 WCK917513:WCK917613 WCK983049:WCK983149 WMG13:WMG38 WMG40:WMG96 WMG65545:WMG65645 WMG131081:WMG131181 WMG196617:WMG196717 WMG262153:WMG262253 WMG327689:WMG327789 WMG393225:WMG393325 WMG458761:WMG458861 WMG524297:WMG524397 WMG589833:WMG589933 WMG655369:WMG655469 WMG720905:WMG721005 WMG786441:WMG786541 WMG851977:WMG852077 WMG917513:WMG917613 WMG983049:WMG983149 WWC13:WWC38 WWC40:WWC96 WWC65545:WWC65645 WWC131081:WWC131181 WWC196617:WWC196717 WWC262153:WWC262253 WWC327689:WWC327789 WWC393225:WWC393325 WWC458761:WWC458861 WWC524297:WWC524397 WWC589833:WWC589933 WWC655369:WWC655469 WWC720905:WWC721005 WWC786441:WWC786541 WWC851977:WWC852077 WWC917513:WWC917613 WWC983049:WWC983149">
      <formula1>$U$11</formula1>
    </dataValidation>
    <dataValidation type="whole" operator="lessThanOrEqual" allowBlank="1" showInputMessage="1" showErrorMessage="1" error="INPUT NUMBER LESS THAN OR EQUAL THE HIGHEST POSSIBLE SCORE" prompt="Input Raw Score" sqref="V65545:V65645 V131081:V131181 V196617:V196717 V262153:V262253 V327689:V327789 V393225:V393325 V458761:V458861 V524297:V524397 V589833:V589933 V655369:V655469 V720905:V721005 V786441:V786541 V851977:V852077 V917513:V917613 V983049:V983149 JR13:JR38 JR40:JR96 JR65545:JR65645 JR131081:JR131181 JR196617:JR196717 JR262153:JR262253 JR327689:JR327789 JR393225:JR393325 JR458761:JR458861 JR524297:JR524397 JR589833:JR589933 JR655369:JR655469 JR720905:JR721005 JR786441:JR786541 JR851977:JR852077 JR917513:JR917613 JR983049:JR983149 TN13:TN38 TN40:TN96 TN65545:TN65645 TN131081:TN131181 TN196617:TN196717 TN262153:TN262253 TN327689:TN327789 TN393225:TN393325 TN458761:TN458861 TN524297:TN524397 TN589833:TN589933 TN655369:TN655469 TN720905:TN721005 TN786441:TN786541 TN851977:TN852077 TN917513:TN917613 TN983049:TN983149 ADJ13:ADJ38 ADJ40:ADJ96 ADJ65545:ADJ65645 ADJ131081:ADJ131181 ADJ196617:ADJ196717 ADJ262153:ADJ262253 ADJ327689:ADJ327789 ADJ393225:ADJ393325 ADJ458761:ADJ458861 ADJ524297:ADJ524397 ADJ589833:ADJ589933 ADJ655369:ADJ655469 ADJ720905:ADJ721005 ADJ786441:ADJ786541 ADJ851977:ADJ852077 ADJ917513:ADJ917613 ADJ983049:ADJ983149 ANF13:ANF38 ANF40:ANF96 ANF65545:ANF65645 ANF131081:ANF131181 ANF196617:ANF196717 ANF262153:ANF262253 ANF327689:ANF327789 ANF393225:ANF393325 ANF458761:ANF458861 ANF524297:ANF524397 ANF589833:ANF589933 ANF655369:ANF655469 ANF720905:ANF721005 ANF786441:ANF786541 ANF851977:ANF852077 ANF917513:ANF917613 ANF983049:ANF983149 AXB13:AXB38 AXB40:AXB96 AXB65545:AXB65645 AXB131081:AXB131181 AXB196617:AXB196717 AXB262153:AXB262253 AXB327689:AXB327789 AXB393225:AXB393325 AXB458761:AXB458861 AXB524297:AXB524397 AXB589833:AXB589933 AXB655369:AXB655469 AXB720905:AXB721005 AXB786441:AXB786541 AXB851977:AXB852077 AXB917513:AXB917613 AXB983049:AXB983149 BGX13:BGX38 BGX40:BGX96 BGX65545:BGX65645 BGX131081:BGX131181 BGX196617:BGX196717 BGX262153:BGX262253 BGX327689:BGX327789 BGX393225:BGX393325 BGX458761:BGX458861 BGX524297:BGX524397 BGX589833:BGX589933 BGX655369:BGX655469 BGX720905:BGX721005 BGX786441:BGX786541 BGX851977:BGX852077 BGX917513:BGX917613 BGX983049:BGX983149 BQT13:BQT38 BQT40:BQT96 BQT65545:BQT65645 BQT131081:BQT131181 BQT196617:BQT196717 BQT262153:BQT262253 BQT327689:BQT327789 BQT393225:BQT393325 BQT458761:BQT458861 BQT524297:BQT524397 BQT589833:BQT589933 BQT655369:BQT655469 BQT720905:BQT721005 BQT786441:BQT786541 BQT851977:BQT852077 BQT917513:BQT917613 BQT983049:BQT983149 CAP13:CAP38 CAP40:CAP96 CAP65545:CAP65645 CAP131081:CAP131181 CAP196617:CAP196717 CAP262153:CAP262253 CAP327689:CAP327789 CAP393225:CAP393325 CAP458761:CAP458861 CAP524297:CAP524397 CAP589833:CAP589933 CAP655369:CAP655469 CAP720905:CAP721005 CAP786441:CAP786541 CAP851977:CAP852077 CAP917513:CAP917613 CAP983049:CAP983149 CKL13:CKL38 CKL40:CKL96 CKL65545:CKL65645 CKL131081:CKL131181 CKL196617:CKL196717 CKL262153:CKL262253 CKL327689:CKL327789 CKL393225:CKL393325 CKL458761:CKL458861 CKL524297:CKL524397 CKL589833:CKL589933 CKL655369:CKL655469 CKL720905:CKL721005 CKL786441:CKL786541 CKL851977:CKL852077 CKL917513:CKL917613 CKL983049:CKL983149 CUH13:CUH38 CUH40:CUH96 CUH65545:CUH65645 CUH131081:CUH131181 CUH196617:CUH196717 CUH262153:CUH262253 CUH327689:CUH327789 CUH393225:CUH393325 CUH458761:CUH458861 CUH524297:CUH524397 CUH589833:CUH589933 CUH655369:CUH655469 CUH720905:CUH721005 CUH786441:CUH786541 CUH851977:CUH852077 CUH917513:CUH917613 CUH983049:CUH983149 DED13:DED38 DED40:DED96 DED65545:DED65645 DED131081:DED131181 DED196617:DED196717 DED262153:DED262253 DED327689:DED327789 DED393225:DED393325 DED458761:DED458861 DED524297:DED524397 DED589833:DED589933 DED655369:DED655469 DED720905:DED721005 DED786441:DED786541 DED851977:DED852077 DED917513:DED917613 DED983049:DED983149 DNZ13:DNZ38 DNZ40:DNZ96 DNZ65545:DNZ65645 DNZ131081:DNZ131181 DNZ196617:DNZ196717 DNZ262153:DNZ262253 DNZ327689:DNZ327789 DNZ393225:DNZ393325 DNZ458761:DNZ458861 DNZ524297:DNZ524397 DNZ589833:DNZ589933 DNZ655369:DNZ655469 DNZ720905:DNZ721005 DNZ786441:DNZ786541 DNZ851977:DNZ852077 DNZ917513:DNZ917613 DNZ983049:DNZ983149 DXV13:DXV38 DXV40:DXV96 DXV65545:DXV65645 DXV131081:DXV131181 DXV196617:DXV196717 DXV262153:DXV262253 DXV327689:DXV327789 DXV393225:DXV393325 DXV458761:DXV458861 DXV524297:DXV524397 DXV589833:DXV589933 DXV655369:DXV655469 DXV720905:DXV721005 DXV786441:DXV786541 DXV851977:DXV852077 DXV917513:DXV917613 DXV983049:DXV983149 EHR13:EHR38 EHR40:EHR96 EHR65545:EHR65645 EHR131081:EHR131181 EHR196617:EHR196717 EHR262153:EHR262253 EHR327689:EHR327789 EHR393225:EHR393325 EHR458761:EHR458861 EHR524297:EHR524397 EHR589833:EHR589933 EHR655369:EHR655469 EHR720905:EHR721005 EHR786441:EHR786541 EHR851977:EHR852077 EHR917513:EHR917613 EHR983049:EHR983149 ERN13:ERN38 ERN40:ERN96 ERN65545:ERN65645 ERN131081:ERN131181 ERN196617:ERN196717 ERN262153:ERN262253 ERN327689:ERN327789 ERN393225:ERN393325 ERN458761:ERN458861 ERN524297:ERN524397 ERN589833:ERN589933 ERN655369:ERN655469 ERN720905:ERN721005 ERN786441:ERN786541 ERN851977:ERN852077 ERN917513:ERN917613 ERN983049:ERN983149 FBJ13:FBJ38 FBJ40:FBJ96 FBJ65545:FBJ65645 FBJ131081:FBJ131181 FBJ196617:FBJ196717 FBJ262153:FBJ262253 FBJ327689:FBJ327789 FBJ393225:FBJ393325 FBJ458761:FBJ458861 FBJ524297:FBJ524397 FBJ589833:FBJ589933 FBJ655369:FBJ655469 FBJ720905:FBJ721005 FBJ786441:FBJ786541 FBJ851977:FBJ852077 FBJ917513:FBJ917613 FBJ983049:FBJ983149 FLF13:FLF38 FLF40:FLF96 FLF65545:FLF65645 FLF131081:FLF131181 FLF196617:FLF196717 FLF262153:FLF262253 FLF327689:FLF327789 FLF393225:FLF393325 FLF458761:FLF458861 FLF524297:FLF524397 FLF589833:FLF589933 FLF655369:FLF655469 FLF720905:FLF721005 FLF786441:FLF786541 FLF851977:FLF852077 FLF917513:FLF917613 FLF983049:FLF983149 FVB13:FVB38 FVB40:FVB96 FVB65545:FVB65645 FVB131081:FVB131181 FVB196617:FVB196717 FVB262153:FVB262253 FVB327689:FVB327789 FVB393225:FVB393325 FVB458761:FVB458861 FVB524297:FVB524397 FVB589833:FVB589933 FVB655369:FVB655469 FVB720905:FVB721005 FVB786441:FVB786541 FVB851977:FVB852077 FVB917513:FVB917613 FVB983049:FVB983149 GEX13:GEX38 GEX40:GEX96 GEX65545:GEX65645 GEX131081:GEX131181 GEX196617:GEX196717 GEX262153:GEX262253 GEX327689:GEX327789 GEX393225:GEX393325 GEX458761:GEX458861 GEX524297:GEX524397 GEX589833:GEX589933 GEX655369:GEX655469 GEX720905:GEX721005 GEX786441:GEX786541 GEX851977:GEX852077 GEX917513:GEX917613 GEX983049:GEX983149 GOT13:GOT38 GOT40:GOT96 GOT65545:GOT65645 GOT131081:GOT131181 GOT196617:GOT196717 GOT262153:GOT262253 GOT327689:GOT327789 GOT393225:GOT393325 GOT458761:GOT458861 GOT524297:GOT524397 GOT589833:GOT589933 GOT655369:GOT655469 GOT720905:GOT721005 GOT786441:GOT786541 GOT851977:GOT852077 GOT917513:GOT917613 GOT983049:GOT983149 GYP13:GYP38 GYP40:GYP96 GYP65545:GYP65645 GYP131081:GYP131181 GYP196617:GYP196717 GYP262153:GYP262253 GYP327689:GYP327789 GYP393225:GYP393325 GYP458761:GYP458861 GYP524297:GYP524397 GYP589833:GYP589933 GYP655369:GYP655469 GYP720905:GYP721005 GYP786441:GYP786541 GYP851977:GYP852077 GYP917513:GYP917613 GYP983049:GYP983149 HIL13:HIL38 HIL40:HIL96 HIL65545:HIL65645 HIL131081:HIL131181 HIL196617:HIL196717 HIL262153:HIL262253 HIL327689:HIL327789 HIL393225:HIL393325 HIL458761:HIL458861 HIL524297:HIL524397 HIL589833:HIL589933 HIL655369:HIL655469 HIL720905:HIL721005 HIL786441:HIL786541 HIL851977:HIL852077 HIL917513:HIL917613 HIL983049:HIL983149 HSH13:HSH38 HSH40:HSH96 HSH65545:HSH65645 HSH131081:HSH131181 HSH196617:HSH196717 HSH262153:HSH262253 HSH327689:HSH327789 HSH393225:HSH393325 HSH458761:HSH458861 HSH524297:HSH524397 HSH589833:HSH589933 HSH655369:HSH655469 HSH720905:HSH721005 HSH786441:HSH786541 HSH851977:HSH852077 HSH917513:HSH917613 HSH983049:HSH983149 ICD13:ICD38 ICD40:ICD96 ICD65545:ICD65645 ICD131081:ICD131181 ICD196617:ICD196717 ICD262153:ICD262253 ICD327689:ICD327789 ICD393225:ICD393325 ICD458761:ICD458861 ICD524297:ICD524397 ICD589833:ICD589933 ICD655369:ICD655469 ICD720905:ICD721005 ICD786441:ICD786541 ICD851977:ICD852077 ICD917513:ICD917613 ICD983049:ICD983149 ILZ13:ILZ38 ILZ40:ILZ96 ILZ65545:ILZ65645 ILZ131081:ILZ131181 ILZ196617:ILZ196717 ILZ262153:ILZ262253 ILZ327689:ILZ327789 ILZ393225:ILZ393325 ILZ458761:ILZ458861 ILZ524297:ILZ524397 ILZ589833:ILZ589933 ILZ655369:ILZ655469 ILZ720905:ILZ721005 ILZ786441:ILZ786541 ILZ851977:ILZ852077 ILZ917513:ILZ917613 ILZ983049:ILZ983149 IVV13:IVV38 IVV40:IVV96 IVV65545:IVV65645 IVV131081:IVV131181 IVV196617:IVV196717 IVV262153:IVV262253 IVV327689:IVV327789 IVV393225:IVV393325 IVV458761:IVV458861 IVV524297:IVV524397 IVV589833:IVV589933 IVV655369:IVV655469 IVV720905:IVV721005 IVV786441:IVV786541 IVV851977:IVV852077 IVV917513:IVV917613 IVV983049:IVV983149 JFR13:JFR38 JFR40:JFR96 JFR65545:JFR65645 JFR131081:JFR131181 JFR196617:JFR196717 JFR262153:JFR262253 JFR327689:JFR327789 JFR393225:JFR393325 JFR458761:JFR458861 JFR524297:JFR524397 JFR589833:JFR589933 JFR655369:JFR655469 JFR720905:JFR721005 JFR786441:JFR786541 JFR851977:JFR852077 JFR917513:JFR917613 JFR983049:JFR983149 JPN13:JPN38 JPN40:JPN96 JPN65545:JPN65645 JPN131081:JPN131181 JPN196617:JPN196717 JPN262153:JPN262253 JPN327689:JPN327789 JPN393225:JPN393325 JPN458761:JPN458861 JPN524297:JPN524397 JPN589833:JPN589933 JPN655369:JPN655469 JPN720905:JPN721005 JPN786441:JPN786541 JPN851977:JPN852077 JPN917513:JPN917613 JPN983049:JPN983149 JZJ13:JZJ38 JZJ40:JZJ96 JZJ65545:JZJ65645 JZJ131081:JZJ131181 JZJ196617:JZJ196717 JZJ262153:JZJ262253 JZJ327689:JZJ327789 JZJ393225:JZJ393325 JZJ458761:JZJ458861 JZJ524297:JZJ524397 JZJ589833:JZJ589933 JZJ655369:JZJ655469 JZJ720905:JZJ721005 JZJ786441:JZJ786541 JZJ851977:JZJ852077 JZJ917513:JZJ917613 JZJ983049:JZJ983149 KJF13:KJF38 KJF40:KJF96 KJF65545:KJF65645 KJF131081:KJF131181 KJF196617:KJF196717 KJF262153:KJF262253 KJF327689:KJF327789 KJF393225:KJF393325 KJF458761:KJF458861 KJF524297:KJF524397 KJF589833:KJF589933 KJF655369:KJF655469 KJF720905:KJF721005 KJF786441:KJF786541 KJF851977:KJF852077 KJF917513:KJF917613 KJF983049:KJF983149 KTB13:KTB38 KTB40:KTB96 KTB65545:KTB65645 KTB131081:KTB131181 KTB196617:KTB196717 KTB262153:KTB262253 KTB327689:KTB327789 KTB393225:KTB393325 KTB458761:KTB458861 KTB524297:KTB524397 KTB589833:KTB589933 KTB655369:KTB655469 KTB720905:KTB721005 KTB786441:KTB786541 KTB851977:KTB852077 KTB917513:KTB917613 KTB983049:KTB983149 LCX13:LCX38 LCX40:LCX96 LCX65545:LCX65645 LCX131081:LCX131181 LCX196617:LCX196717 LCX262153:LCX262253 LCX327689:LCX327789 LCX393225:LCX393325 LCX458761:LCX458861 LCX524297:LCX524397 LCX589833:LCX589933 LCX655369:LCX655469 LCX720905:LCX721005 LCX786441:LCX786541 LCX851977:LCX852077 LCX917513:LCX917613 LCX983049:LCX983149 LMT13:LMT38 LMT40:LMT96 LMT65545:LMT65645 LMT131081:LMT131181 LMT196617:LMT196717 LMT262153:LMT262253 LMT327689:LMT327789 LMT393225:LMT393325 LMT458761:LMT458861 LMT524297:LMT524397 LMT589833:LMT589933 LMT655369:LMT655469 LMT720905:LMT721005 LMT786441:LMT786541 LMT851977:LMT852077 LMT917513:LMT917613 LMT983049:LMT983149 LWP13:LWP38 LWP40:LWP96 LWP65545:LWP65645 LWP131081:LWP131181 LWP196617:LWP196717 LWP262153:LWP262253 LWP327689:LWP327789 LWP393225:LWP393325 LWP458761:LWP458861 LWP524297:LWP524397 LWP589833:LWP589933 LWP655369:LWP655469 LWP720905:LWP721005 LWP786441:LWP786541 LWP851977:LWP852077 LWP917513:LWP917613 LWP983049:LWP983149 MGL13:MGL38 MGL40:MGL96 MGL65545:MGL65645 MGL131081:MGL131181 MGL196617:MGL196717 MGL262153:MGL262253 MGL327689:MGL327789 MGL393225:MGL393325 MGL458761:MGL458861 MGL524297:MGL524397 MGL589833:MGL589933 MGL655369:MGL655469 MGL720905:MGL721005 MGL786441:MGL786541 MGL851977:MGL852077 MGL917513:MGL917613 MGL983049:MGL983149 MQH13:MQH38 MQH40:MQH96 MQH65545:MQH65645 MQH131081:MQH131181 MQH196617:MQH196717 MQH262153:MQH262253 MQH327689:MQH327789 MQH393225:MQH393325 MQH458761:MQH458861 MQH524297:MQH524397 MQH589833:MQH589933 MQH655369:MQH655469 MQH720905:MQH721005 MQH786441:MQH786541 MQH851977:MQH852077 MQH917513:MQH917613 MQH983049:MQH983149 NAD13:NAD38 NAD40:NAD96 NAD65545:NAD65645 NAD131081:NAD131181 NAD196617:NAD196717 NAD262153:NAD262253 NAD327689:NAD327789 NAD393225:NAD393325 NAD458761:NAD458861 NAD524297:NAD524397 NAD589833:NAD589933 NAD655369:NAD655469 NAD720905:NAD721005 NAD786441:NAD786541 NAD851977:NAD852077 NAD917513:NAD917613 NAD983049:NAD983149 NJZ13:NJZ38 NJZ40:NJZ96 NJZ65545:NJZ65645 NJZ131081:NJZ131181 NJZ196617:NJZ196717 NJZ262153:NJZ262253 NJZ327689:NJZ327789 NJZ393225:NJZ393325 NJZ458761:NJZ458861 NJZ524297:NJZ524397 NJZ589833:NJZ589933 NJZ655369:NJZ655469 NJZ720905:NJZ721005 NJZ786441:NJZ786541 NJZ851977:NJZ852077 NJZ917513:NJZ917613 NJZ983049:NJZ983149 NTV13:NTV38 NTV40:NTV96 NTV65545:NTV65645 NTV131081:NTV131181 NTV196617:NTV196717 NTV262153:NTV262253 NTV327689:NTV327789 NTV393225:NTV393325 NTV458761:NTV458861 NTV524297:NTV524397 NTV589833:NTV589933 NTV655369:NTV655469 NTV720905:NTV721005 NTV786441:NTV786541 NTV851977:NTV852077 NTV917513:NTV917613 NTV983049:NTV983149 ODR13:ODR38 ODR40:ODR96 ODR65545:ODR65645 ODR131081:ODR131181 ODR196617:ODR196717 ODR262153:ODR262253 ODR327689:ODR327789 ODR393225:ODR393325 ODR458761:ODR458861 ODR524297:ODR524397 ODR589833:ODR589933 ODR655369:ODR655469 ODR720905:ODR721005 ODR786441:ODR786541 ODR851977:ODR852077 ODR917513:ODR917613 ODR983049:ODR983149 ONN13:ONN38 ONN40:ONN96 ONN65545:ONN65645 ONN131081:ONN131181 ONN196617:ONN196717 ONN262153:ONN262253 ONN327689:ONN327789 ONN393225:ONN393325 ONN458761:ONN458861 ONN524297:ONN524397 ONN589833:ONN589933 ONN655369:ONN655469 ONN720905:ONN721005 ONN786441:ONN786541 ONN851977:ONN852077 ONN917513:ONN917613 ONN983049:ONN983149 OXJ13:OXJ38 OXJ40:OXJ96 OXJ65545:OXJ65645 OXJ131081:OXJ131181 OXJ196617:OXJ196717 OXJ262153:OXJ262253 OXJ327689:OXJ327789 OXJ393225:OXJ393325 OXJ458761:OXJ458861 OXJ524297:OXJ524397 OXJ589833:OXJ589933 OXJ655369:OXJ655469 OXJ720905:OXJ721005 OXJ786441:OXJ786541 OXJ851977:OXJ852077 OXJ917513:OXJ917613 OXJ983049:OXJ983149 PHF13:PHF38 PHF40:PHF96 PHF65545:PHF65645 PHF131081:PHF131181 PHF196617:PHF196717 PHF262153:PHF262253 PHF327689:PHF327789 PHF393225:PHF393325 PHF458761:PHF458861 PHF524297:PHF524397 PHF589833:PHF589933 PHF655369:PHF655469 PHF720905:PHF721005 PHF786441:PHF786541 PHF851977:PHF852077 PHF917513:PHF917613 PHF983049:PHF983149 PRB13:PRB38 PRB40:PRB96 PRB65545:PRB65645 PRB131081:PRB131181 PRB196617:PRB196717 PRB262153:PRB262253 PRB327689:PRB327789 PRB393225:PRB393325 PRB458761:PRB458861 PRB524297:PRB524397 PRB589833:PRB589933 PRB655369:PRB655469 PRB720905:PRB721005 PRB786441:PRB786541 PRB851977:PRB852077 PRB917513:PRB917613 PRB983049:PRB983149 QAX13:QAX38 QAX40:QAX96 QAX65545:QAX65645 QAX131081:QAX131181 QAX196617:QAX196717 QAX262153:QAX262253 QAX327689:QAX327789 QAX393225:QAX393325 QAX458761:QAX458861 QAX524297:QAX524397 QAX589833:QAX589933 QAX655369:QAX655469 QAX720905:QAX721005 QAX786441:QAX786541 QAX851977:QAX852077 QAX917513:QAX917613 QAX983049:QAX983149 QKT13:QKT38 QKT40:QKT96 QKT65545:QKT65645 QKT131081:QKT131181 QKT196617:QKT196717 QKT262153:QKT262253 QKT327689:QKT327789 QKT393225:QKT393325 QKT458761:QKT458861 QKT524297:QKT524397 QKT589833:QKT589933 QKT655369:QKT655469 QKT720905:QKT721005 QKT786441:QKT786541 QKT851977:QKT852077 QKT917513:QKT917613 QKT983049:QKT983149 QUP13:QUP38 QUP40:QUP96 QUP65545:QUP65645 QUP131081:QUP131181 QUP196617:QUP196717 QUP262153:QUP262253 QUP327689:QUP327789 QUP393225:QUP393325 QUP458761:QUP458861 QUP524297:QUP524397 QUP589833:QUP589933 QUP655369:QUP655469 QUP720905:QUP721005 QUP786441:QUP786541 QUP851977:QUP852077 QUP917513:QUP917613 QUP983049:QUP983149 REL13:REL38 REL40:REL96 REL65545:REL65645 REL131081:REL131181 REL196617:REL196717 REL262153:REL262253 REL327689:REL327789 REL393225:REL393325 REL458761:REL458861 REL524297:REL524397 REL589833:REL589933 REL655369:REL655469 REL720905:REL721005 REL786441:REL786541 REL851977:REL852077 REL917513:REL917613 REL983049:REL983149 ROH13:ROH38 ROH40:ROH96 ROH65545:ROH65645 ROH131081:ROH131181 ROH196617:ROH196717 ROH262153:ROH262253 ROH327689:ROH327789 ROH393225:ROH393325 ROH458761:ROH458861 ROH524297:ROH524397 ROH589833:ROH589933 ROH655369:ROH655469 ROH720905:ROH721005 ROH786441:ROH786541 ROH851977:ROH852077 ROH917513:ROH917613 ROH983049:ROH983149 RYD13:RYD38 RYD40:RYD96 RYD65545:RYD65645 RYD131081:RYD131181 RYD196617:RYD196717 RYD262153:RYD262253 RYD327689:RYD327789 RYD393225:RYD393325 RYD458761:RYD458861 RYD524297:RYD524397 RYD589833:RYD589933 RYD655369:RYD655469 RYD720905:RYD721005 RYD786441:RYD786541 RYD851977:RYD852077 RYD917513:RYD917613 RYD983049:RYD983149 SHZ13:SHZ38 SHZ40:SHZ96 SHZ65545:SHZ65645 SHZ131081:SHZ131181 SHZ196617:SHZ196717 SHZ262153:SHZ262253 SHZ327689:SHZ327789 SHZ393225:SHZ393325 SHZ458761:SHZ458861 SHZ524297:SHZ524397 SHZ589833:SHZ589933 SHZ655369:SHZ655469 SHZ720905:SHZ721005 SHZ786441:SHZ786541 SHZ851977:SHZ852077 SHZ917513:SHZ917613 SHZ983049:SHZ983149 SRV13:SRV38 SRV40:SRV96 SRV65545:SRV65645 SRV131081:SRV131181 SRV196617:SRV196717 SRV262153:SRV262253 SRV327689:SRV327789 SRV393225:SRV393325 SRV458761:SRV458861 SRV524297:SRV524397 SRV589833:SRV589933 SRV655369:SRV655469 SRV720905:SRV721005 SRV786441:SRV786541 SRV851977:SRV852077 SRV917513:SRV917613 SRV983049:SRV983149 TBR13:TBR38 TBR40:TBR96 TBR65545:TBR65645 TBR131081:TBR131181 TBR196617:TBR196717 TBR262153:TBR262253 TBR327689:TBR327789 TBR393225:TBR393325 TBR458761:TBR458861 TBR524297:TBR524397 TBR589833:TBR589933 TBR655369:TBR655469 TBR720905:TBR721005 TBR786441:TBR786541 TBR851977:TBR852077 TBR917513:TBR917613 TBR983049:TBR983149 TLN13:TLN38 TLN40:TLN96 TLN65545:TLN65645 TLN131081:TLN131181 TLN196617:TLN196717 TLN262153:TLN262253 TLN327689:TLN327789 TLN393225:TLN393325 TLN458761:TLN458861 TLN524297:TLN524397 TLN589833:TLN589933 TLN655369:TLN655469 TLN720905:TLN721005 TLN786441:TLN786541 TLN851977:TLN852077 TLN917513:TLN917613 TLN983049:TLN983149 TVJ13:TVJ38 TVJ40:TVJ96 TVJ65545:TVJ65645 TVJ131081:TVJ131181 TVJ196617:TVJ196717 TVJ262153:TVJ262253 TVJ327689:TVJ327789 TVJ393225:TVJ393325 TVJ458761:TVJ458861 TVJ524297:TVJ524397 TVJ589833:TVJ589933 TVJ655369:TVJ655469 TVJ720905:TVJ721005 TVJ786441:TVJ786541 TVJ851977:TVJ852077 TVJ917513:TVJ917613 TVJ983049:TVJ983149 UFF13:UFF38 UFF40:UFF96 UFF65545:UFF65645 UFF131081:UFF131181 UFF196617:UFF196717 UFF262153:UFF262253 UFF327689:UFF327789 UFF393225:UFF393325 UFF458761:UFF458861 UFF524297:UFF524397 UFF589833:UFF589933 UFF655369:UFF655469 UFF720905:UFF721005 UFF786441:UFF786541 UFF851977:UFF852077 UFF917513:UFF917613 UFF983049:UFF983149 UPB13:UPB38 UPB40:UPB96 UPB65545:UPB65645 UPB131081:UPB131181 UPB196617:UPB196717 UPB262153:UPB262253 UPB327689:UPB327789 UPB393225:UPB393325 UPB458761:UPB458861 UPB524297:UPB524397 UPB589833:UPB589933 UPB655369:UPB655469 UPB720905:UPB721005 UPB786441:UPB786541 UPB851977:UPB852077 UPB917513:UPB917613 UPB983049:UPB983149 UYX13:UYX38 UYX40:UYX96 UYX65545:UYX65645 UYX131081:UYX131181 UYX196617:UYX196717 UYX262153:UYX262253 UYX327689:UYX327789 UYX393225:UYX393325 UYX458761:UYX458861 UYX524297:UYX524397 UYX589833:UYX589933 UYX655369:UYX655469 UYX720905:UYX721005 UYX786441:UYX786541 UYX851977:UYX852077 UYX917513:UYX917613 UYX983049:UYX983149 VIT13:VIT38 VIT40:VIT96 VIT65545:VIT65645 VIT131081:VIT131181 VIT196617:VIT196717 VIT262153:VIT262253 VIT327689:VIT327789 VIT393225:VIT393325 VIT458761:VIT458861 VIT524297:VIT524397 VIT589833:VIT589933 VIT655369:VIT655469 VIT720905:VIT721005 VIT786441:VIT786541 VIT851977:VIT852077 VIT917513:VIT917613 VIT983049:VIT983149 VSP13:VSP38 VSP40:VSP96 VSP65545:VSP65645 VSP131081:VSP131181 VSP196617:VSP196717 VSP262153:VSP262253 VSP327689:VSP327789 VSP393225:VSP393325 VSP458761:VSP458861 VSP524297:VSP524397 VSP589833:VSP589933 VSP655369:VSP655469 VSP720905:VSP721005 VSP786441:VSP786541 VSP851977:VSP852077 VSP917513:VSP917613 VSP983049:VSP983149 WCL13:WCL38 WCL40:WCL96 WCL65545:WCL65645 WCL131081:WCL131181 WCL196617:WCL196717 WCL262153:WCL262253 WCL327689:WCL327789 WCL393225:WCL393325 WCL458761:WCL458861 WCL524297:WCL524397 WCL589833:WCL589933 WCL655369:WCL655469 WCL720905:WCL721005 WCL786441:WCL786541 WCL851977:WCL852077 WCL917513:WCL917613 WCL983049:WCL983149 WMH13:WMH38 WMH40:WMH96 WMH65545:WMH65645 WMH131081:WMH131181 WMH196617:WMH196717 WMH262153:WMH262253 WMH327689:WMH327789 WMH393225:WMH393325 WMH458761:WMH458861 WMH524297:WMH524397 WMH589833:WMH589933 WMH655369:WMH655469 WMH720905:WMH721005 WMH786441:WMH786541 WMH851977:WMH852077 WMH917513:WMH917613 WMH983049:WMH983149 WWD13:WWD38 WWD40:WWD96 WWD65545:WWD65645 WWD131081:WWD131181 WWD196617:WWD196717 WWD262153:WWD262253 WWD327689:WWD327789 WWD393225:WWD393325 WWD458761:WWD458861 WWD524297:WWD524397 WWD589833:WWD589933 WWD655369:WWD655469 WWD720905:WWD721005 WWD786441:WWD786541 WWD851977:WWD852077 WWD917513:WWD917613 WWD983049:WWD983149">
      <formula1>$V$11</formula1>
    </dataValidation>
    <dataValidation type="whole" operator="lessThanOrEqual" allowBlank="1" showInputMessage="1" showErrorMessage="1" error="INPUT NUMBER LESS THAN OR EQUAL THE HIGHEST POSSIBLE SCORE" prompt="Input Raw Score" sqref="W65545:W65645 W131081:W131181 W196617:W196717 W262153:W262253 W327689:W327789 W393225:W393325 W458761:W458861 W524297:W524397 W589833:W589933 W655369:W655469 W720905:W721005 W786441:W786541 W851977:W852077 W917513:W917613 W983049:W983149 JS13:JS38 JS40:JS96 JS65545:JS65645 JS131081:JS131181 JS196617:JS196717 JS262153:JS262253 JS327689:JS327789 JS393225:JS393325 JS458761:JS458861 JS524297:JS524397 JS589833:JS589933 JS655369:JS655469 JS720905:JS721005 JS786441:JS786541 JS851977:JS852077 JS917513:JS917613 JS983049:JS983149 TO13:TO38 TO40:TO96 TO65545:TO65645 TO131081:TO131181 TO196617:TO196717 TO262153:TO262253 TO327689:TO327789 TO393225:TO393325 TO458761:TO458861 TO524297:TO524397 TO589833:TO589933 TO655369:TO655469 TO720905:TO721005 TO786441:TO786541 TO851977:TO852077 TO917513:TO917613 TO983049:TO983149 ADK13:ADK38 ADK40:ADK96 ADK65545:ADK65645 ADK131081:ADK131181 ADK196617:ADK196717 ADK262153:ADK262253 ADK327689:ADK327789 ADK393225:ADK393325 ADK458761:ADK458861 ADK524297:ADK524397 ADK589833:ADK589933 ADK655369:ADK655469 ADK720905:ADK721005 ADK786441:ADK786541 ADK851977:ADK852077 ADK917513:ADK917613 ADK983049:ADK983149 ANG13:ANG38 ANG40:ANG96 ANG65545:ANG65645 ANG131081:ANG131181 ANG196617:ANG196717 ANG262153:ANG262253 ANG327689:ANG327789 ANG393225:ANG393325 ANG458761:ANG458861 ANG524297:ANG524397 ANG589833:ANG589933 ANG655369:ANG655469 ANG720905:ANG721005 ANG786441:ANG786541 ANG851977:ANG852077 ANG917513:ANG917613 ANG983049:ANG983149 AXC13:AXC38 AXC40:AXC96 AXC65545:AXC65645 AXC131081:AXC131181 AXC196617:AXC196717 AXC262153:AXC262253 AXC327689:AXC327789 AXC393225:AXC393325 AXC458761:AXC458861 AXC524297:AXC524397 AXC589833:AXC589933 AXC655369:AXC655469 AXC720905:AXC721005 AXC786441:AXC786541 AXC851977:AXC852077 AXC917513:AXC917613 AXC983049:AXC983149 BGY13:BGY38 BGY40:BGY96 BGY65545:BGY65645 BGY131081:BGY131181 BGY196617:BGY196717 BGY262153:BGY262253 BGY327689:BGY327789 BGY393225:BGY393325 BGY458761:BGY458861 BGY524297:BGY524397 BGY589833:BGY589933 BGY655369:BGY655469 BGY720905:BGY721005 BGY786441:BGY786541 BGY851977:BGY852077 BGY917513:BGY917613 BGY983049:BGY983149 BQU13:BQU38 BQU40:BQU96 BQU65545:BQU65645 BQU131081:BQU131181 BQU196617:BQU196717 BQU262153:BQU262253 BQU327689:BQU327789 BQU393225:BQU393325 BQU458761:BQU458861 BQU524297:BQU524397 BQU589833:BQU589933 BQU655369:BQU655469 BQU720905:BQU721005 BQU786441:BQU786541 BQU851977:BQU852077 BQU917513:BQU917613 BQU983049:BQU983149 CAQ13:CAQ38 CAQ40:CAQ96 CAQ65545:CAQ65645 CAQ131081:CAQ131181 CAQ196617:CAQ196717 CAQ262153:CAQ262253 CAQ327689:CAQ327789 CAQ393225:CAQ393325 CAQ458761:CAQ458861 CAQ524297:CAQ524397 CAQ589833:CAQ589933 CAQ655369:CAQ655469 CAQ720905:CAQ721005 CAQ786441:CAQ786541 CAQ851977:CAQ852077 CAQ917513:CAQ917613 CAQ983049:CAQ983149 CKM13:CKM38 CKM40:CKM96 CKM65545:CKM65645 CKM131081:CKM131181 CKM196617:CKM196717 CKM262153:CKM262253 CKM327689:CKM327789 CKM393225:CKM393325 CKM458761:CKM458861 CKM524297:CKM524397 CKM589833:CKM589933 CKM655369:CKM655469 CKM720905:CKM721005 CKM786441:CKM786541 CKM851977:CKM852077 CKM917513:CKM917613 CKM983049:CKM983149 CUI13:CUI38 CUI40:CUI96 CUI65545:CUI65645 CUI131081:CUI131181 CUI196617:CUI196717 CUI262153:CUI262253 CUI327689:CUI327789 CUI393225:CUI393325 CUI458761:CUI458861 CUI524297:CUI524397 CUI589833:CUI589933 CUI655369:CUI655469 CUI720905:CUI721005 CUI786441:CUI786541 CUI851977:CUI852077 CUI917513:CUI917613 CUI983049:CUI983149 DEE13:DEE38 DEE40:DEE96 DEE65545:DEE65645 DEE131081:DEE131181 DEE196617:DEE196717 DEE262153:DEE262253 DEE327689:DEE327789 DEE393225:DEE393325 DEE458761:DEE458861 DEE524297:DEE524397 DEE589833:DEE589933 DEE655369:DEE655469 DEE720905:DEE721005 DEE786441:DEE786541 DEE851977:DEE852077 DEE917513:DEE917613 DEE983049:DEE983149 DOA13:DOA38 DOA40:DOA96 DOA65545:DOA65645 DOA131081:DOA131181 DOA196617:DOA196717 DOA262153:DOA262253 DOA327689:DOA327789 DOA393225:DOA393325 DOA458761:DOA458861 DOA524297:DOA524397 DOA589833:DOA589933 DOA655369:DOA655469 DOA720905:DOA721005 DOA786441:DOA786541 DOA851977:DOA852077 DOA917513:DOA917613 DOA983049:DOA983149 DXW13:DXW38 DXW40:DXW96 DXW65545:DXW65645 DXW131081:DXW131181 DXW196617:DXW196717 DXW262153:DXW262253 DXW327689:DXW327789 DXW393225:DXW393325 DXW458761:DXW458861 DXW524297:DXW524397 DXW589833:DXW589933 DXW655369:DXW655469 DXW720905:DXW721005 DXW786441:DXW786541 DXW851977:DXW852077 DXW917513:DXW917613 DXW983049:DXW983149 EHS13:EHS38 EHS40:EHS96 EHS65545:EHS65645 EHS131081:EHS131181 EHS196617:EHS196717 EHS262153:EHS262253 EHS327689:EHS327789 EHS393225:EHS393325 EHS458761:EHS458861 EHS524297:EHS524397 EHS589833:EHS589933 EHS655369:EHS655469 EHS720905:EHS721005 EHS786441:EHS786541 EHS851977:EHS852077 EHS917513:EHS917613 EHS983049:EHS983149 ERO13:ERO38 ERO40:ERO96 ERO65545:ERO65645 ERO131081:ERO131181 ERO196617:ERO196717 ERO262153:ERO262253 ERO327689:ERO327789 ERO393225:ERO393325 ERO458761:ERO458861 ERO524297:ERO524397 ERO589833:ERO589933 ERO655369:ERO655469 ERO720905:ERO721005 ERO786441:ERO786541 ERO851977:ERO852077 ERO917513:ERO917613 ERO983049:ERO983149 FBK13:FBK38 FBK40:FBK96 FBK65545:FBK65645 FBK131081:FBK131181 FBK196617:FBK196717 FBK262153:FBK262253 FBK327689:FBK327789 FBK393225:FBK393325 FBK458761:FBK458861 FBK524297:FBK524397 FBK589833:FBK589933 FBK655369:FBK655469 FBK720905:FBK721005 FBK786441:FBK786541 FBK851977:FBK852077 FBK917513:FBK917613 FBK983049:FBK983149 FLG13:FLG38 FLG40:FLG96 FLG65545:FLG65645 FLG131081:FLG131181 FLG196617:FLG196717 FLG262153:FLG262253 FLG327689:FLG327789 FLG393225:FLG393325 FLG458761:FLG458861 FLG524297:FLG524397 FLG589833:FLG589933 FLG655369:FLG655469 FLG720905:FLG721005 FLG786441:FLG786541 FLG851977:FLG852077 FLG917513:FLG917613 FLG983049:FLG983149 FVC13:FVC38 FVC40:FVC96 FVC65545:FVC65645 FVC131081:FVC131181 FVC196617:FVC196717 FVC262153:FVC262253 FVC327689:FVC327789 FVC393225:FVC393325 FVC458761:FVC458861 FVC524297:FVC524397 FVC589833:FVC589933 FVC655369:FVC655469 FVC720905:FVC721005 FVC786441:FVC786541 FVC851977:FVC852077 FVC917513:FVC917613 FVC983049:FVC983149 GEY13:GEY38 GEY40:GEY96 GEY65545:GEY65645 GEY131081:GEY131181 GEY196617:GEY196717 GEY262153:GEY262253 GEY327689:GEY327789 GEY393225:GEY393325 GEY458761:GEY458861 GEY524297:GEY524397 GEY589833:GEY589933 GEY655369:GEY655469 GEY720905:GEY721005 GEY786441:GEY786541 GEY851977:GEY852077 GEY917513:GEY917613 GEY983049:GEY983149 GOU13:GOU38 GOU40:GOU96 GOU65545:GOU65645 GOU131081:GOU131181 GOU196617:GOU196717 GOU262153:GOU262253 GOU327689:GOU327789 GOU393225:GOU393325 GOU458761:GOU458861 GOU524297:GOU524397 GOU589833:GOU589933 GOU655369:GOU655469 GOU720905:GOU721005 GOU786441:GOU786541 GOU851977:GOU852077 GOU917513:GOU917613 GOU983049:GOU983149 GYQ13:GYQ38 GYQ40:GYQ96 GYQ65545:GYQ65645 GYQ131081:GYQ131181 GYQ196617:GYQ196717 GYQ262153:GYQ262253 GYQ327689:GYQ327789 GYQ393225:GYQ393325 GYQ458761:GYQ458861 GYQ524297:GYQ524397 GYQ589833:GYQ589933 GYQ655369:GYQ655469 GYQ720905:GYQ721005 GYQ786441:GYQ786541 GYQ851977:GYQ852077 GYQ917513:GYQ917613 GYQ983049:GYQ983149 HIM13:HIM38 HIM40:HIM96 HIM65545:HIM65645 HIM131081:HIM131181 HIM196617:HIM196717 HIM262153:HIM262253 HIM327689:HIM327789 HIM393225:HIM393325 HIM458761:HIM458861 HIM524297:HIM524397 HIM589833:HIM589933 HIM655369:HIM655469 HIM720905:HIM721005 HIM786441:HIM786541 HIM851977:HIM852077 HIM917513:HIM917613 HIM983049:HIM983149 HSI13:HSI38 HSI40:HSI96 HSI65545:HSI65645 HSI131081:HSI131181 HSI196617:HSI196717 HSI262153:HSI262253 HSI327689:HSI327789 HSI393225:HSI393325 HSI458761:HSI458861 HSI524297:HSI524397 HSI589833:HSI589933 HSI655369:HSI655469 HSI720905:HSI721005 HSI786441:HSI786541 HSI851977:HSI852077 HSI917513:HSI917613 HSI983049:HSI983149 ICE13:ICE38 ICE40:ICE96 ICE65545:ICE65645 ICE131081:ICE131181 ICE196617:ICE196717 ICE262153:ICE262253 ICE327689:ICE327789 ICE393225:ICE393325 ICE458761:ICE458861 ICE524297:ICE524397 ICE589833:ICE589933 ICE655369:ICE655469 ICE720905:ICE721005 ICE786441:ICE786541 ICE851977:ICE852077 ICE917513:ICE917613 ICE983049:ICE983149 IMA13:IMA38 IMA40:IMA96 IMA65545:IMA65645 IMA131081:IMA131181 IMA196617:IMA196717 IMA262153:IMA262253 IMA327689:IMA327789 IMA393225:IMA393325 IMA458761:IMA458861 IMA524297:IMA524397 IMA589833:IMA589933 IMA655369:IMA655469 IMA720905:IMA721005 IMA786441:IMA786541 IMA851977:IMA852077 IMA917513:IMA917613 IMA983049:IMA983149 IVW13:IVW38 IVW40:IVW96 IVW65545:IVW65645 IVW131081:IVW131181 IVW196617:IVW196717 IVW262153:IVW262253 IVW327689:IVW327789 IVW393225:IVW393325 IVW458761:IVW458861 IVW524297:IVW524397 IVW589833:IVW589933 IVW655369:IVW655469 IVW720905:IVW721005 IVW786441:IVW786541 IVW851977:IVW852077 IVW917513:IVW917613 IVW983049:IVW983149 JFS13:JFS38 JFS40:JFS96 JFS65545:JFS65645 JFS131081:JFS131181 JFS196617:JFS196717 JFS262153:JFS262253 JFS327689:JFS327789 JFS393225:JFS393325 JFS458761:JFS458861 JFS524297:JFS524397 JFS589833:JFS589933 JFS655369:JFS655469 JFS720905:JFS721005 JFS786441:JFS786541 JFS851977:JFS852077 JFS917513:JFS917613 JFS983049:JFS983149 JPO13:JPO38 JPO40:JPO96 JPO65545:JPO65645 JPO131081:JPO131181 JPO196617:JPO196717 JPO262153:JPO262253 JPO327689:JPO327789 JPO393225:JPO393325 JPO458761:JPO458861 JPO524297:JPO524397 JPO589833:JPO589933 JPO655369:JPO655469 JPO720905:JPO721005 JPO786441:JPO786541 JPO851977:JPO852077 JPO917513:JPO917613 JPO983049:JPO983149 JZK13:JZK38 JZK40:JZK96 JZK65545:JZK65645 JZK131081:JZK131181 JZK196617:JZK196717 JZK262153:JZK262253 JZK327689:JZK327789 JZK393225:JZK393325 JZK458761:JZK458861 JZK524297:JZK524397 JZK589833:JZK589933 JZK655369:JZK655469 JZK720905:JZK721005 JZK786441:JZK786541 JZK851977:JZK852077 JZK917513:JZK917613 JZK983049:JZK983149 KJG13:KJG38 KJG40:KJG96 KJG65545:KJG65645 KJG131081:KJG131181 KJG196617:KJG196717 KJG262153:KJG262253 KJG327689:KJG327789 KJG393225:KJG393325 KJG458761:KJG458861 KJG524297:KJG524397 KJG589833:KJG589933 KJG655369:KJG655469 KJG720905:KJG721005 KJG786441:KJG786541 KJG851977:KJG852077 KJG917513:KJG917613 KJG983049:KJG983149 KTC13:KTC38 KTC40:KTC96 KTC65545:KTC65645 KTC131081:KTC131181 KTC196617:KTC196717 KTC262153:KTC262253 KTC327689:KTC327789 KTC393225:KTC393325 KTC458761:KTC458861 KTC524297:KTC524397 KTC589833:KTC589933 KTC655369:KTC655469 KTC720905:KTC721005 KTC786441:KTC786541 KTC851977:KTC852077 KTC917513:KTC917613 KTC983049:KTC983149 LCY13:LCY38 LCY40:LCY96 LCY65545:LCY65645 LCY131081:LCY131181 LCY196617:LCY196717 LCY262153:LCY262253 LCY327689:LCY327789 LCY393225:LCY393325 LCY458761:LCY458861 LCY524297:LCY524397 LCY589833:LCY589933 LCY655369:LCY655469 LCY720905:LCY721005 LCY786441:LCY786541 LCY851977:LCY852077 LCY917513:LCY917613 LCY983049:LCY983149 LMU13:LMU38 LMU40:LMU96 LMU65545:LMU65645 LMU131081:LMU131181 LMU196617:LMU196717 LMU262153:LMU262253 LMU327689:LMU327789 LMU393225:LMU393325 LMU458761:LMU458861 LMU524297:LMU524397 LMU589833:LMU589933 LMU655369:LMU655469 LMU720905:LMU721005 LMU786441:LMU786541 LMU851977:LMU852077 LMU917513:LMU917613 LMU983049:LMU983149 LWQ13:LWQ38 LWQ40:LWQ96 LWQ65545:LWQ65645 LWQ131081:LWQ131181 LWQ196617:LWQ196717 LWQ262153:LWQ262253 LWQ327689:LWQ327789 LWQ393225:LWQ393325 LWQ458761:LWQ458861 LWQ524297:LWQ524397 LWQ589833:LWQ589933 LWQ655369:LWQ655469 LWQ720905:LWQ721005 LWQ786441:LWQ786541 LWQ851977:LWQ852077 LWQ917513:LWQ917613 LWQ983049:LWQ983149 MGM13:MGM38 MGM40:MGM96 MGM65545:MGM65645 MGM131081:MGM131181 MGM196617:MGM196717 MGM262153:MGM262253 MGM327689:MGM327789 MGM393225:MGM393325 MGM458761:MGM458861 MGM524297:MGM524397 MGM589833:MGM589933 MGM655369:MGM655469 MGM720905:MGM721005 MGM786441:MGM786541 MGM851977:MGM852077 MGM917513:MGM917613 MGM983049:MGM983149 MQI13:MQI38 MQI40:MQI96 MQI65545:MQI65645 MQI131081:MQI131181 MQI196617:MQI196717 MQI262153:MQI262253 MQI327689:MQI327789 MQI393225:MQI393325 MQI458761:MQI458861 MQI524297:MQI524397 MQI589833:MQI589933 MQI655369:MQI655469 MQI720905:MQI721005 MQI786441:MQI786541 MQI851977:MQI852077 MQI917513:MQI917613 MQI983049:MQI983149 NAE13:NAE38 NAE40:NAE96 NAE65545:NAE65645 NAE131081:NAE131181 NAE196617:NAE196717 NAE262153:NAE262253 NAE327689:NAE327789 NAE393225:NAE393325 NAE458761:NAE458861 NAE524297:NAE524397 NAE589833:NAE589933 NAE655369:NAE655469 NAE720905:NAE721005 NAE786441:NAE786541 NAE851977:NAE852077 NAE917513:NAE917613 NAE983049:NAE983149 NKA13:NKA38 NKA40:NKA96 NKA65545:NKA65645 NKA131081:NKA131181 NKA196617:NKA196717 NKA262153:NKA262253 NKA327689:NKA327789 NKA393225:NKA393325 NKA458761:NKA458861 NKA524297:NKA524397 NKA589833:NKA589933 NKA655369:NKA655469 NKA720905:NKA721005 NKA786441:NKA786541 NKA851977:NKA852077 NKA917513:NKA917613 NKA983049:NKA983149 NTW13:NTW38 NTW40:NTW96 NTW65545:NTW65645 NTW131081:NTW131181 NTW196617:NTW196717 NTW262153:NTW262253 NTW327689:NTW327789 NTW393225:NTW393325 NTW458761:NTW458861 NTW524297:NTW524397 NTW589833:NTW589933 NTW655369:NTW655469 NTW720905:NTW721005 NTW786441:NTW786541 NTW851977:NTW852077 NTW917513:NTW917613 NTW983049:NTW983149 ODS13:ODS38 ODS40:ODS96 ODS65545:ODS65645 ODS131081:ODS131181 ODS196617:ODS196717 ODS262153:ODS262253 ODS327689:ODS327789 ODS393225:ODS393325 ODS458761:ODS458861 ODS524297:ODS524397 ODS589833:ODS589933 ODS655369:ODS655469 ODS720905:ODS721005 ODS786441:ODS786541 ODS851977:ODS852077 ODS917513:ODS917613 ODS983049:ODS983149 ONO13:ONO38 ONO40:ONO96 ONO65545:ONO65645 ONO131081:ONO131181 ONO196617:ONO196717 ONO262153:ONO262253 ONO327689:ONO327789 ONO393225:ONO393325 ONO458761:ONO458861 ONO524297:ONO524397 ONO589833:ONO589933 ONO655369:ONO655469 ONO720905:ONO721005 ONO786441:ONO786541 ONO851977:ONO852077 ONO917513:ONO917613 ONO983049:ONO983149 OXK13:OXK38 OXK40:OXK96 OXK65545:OXK65645 OXK131081:OXK131181 OXK196617:OXK196717 OXK262153:OXK262253 OXK327689:OXK327789 OXK393225:OXK393325 OXK458761:OXK458861 OXK524297:OXK524397 OXK589833:OXK589933 OXK655369:OXK655469 OXK720905:OXK721005 OXK786441:OXK786541 OXK851977:OXK852077 OXK917513:OXK917613 OXK983049:OXK983149 PHG13:PHG38 PHG40:PHG96 PHG65545:PHG65645 PHG131081:PHG131181 PHG196617:PHG196717 PHG262153:PHG262253 PHG327689:PHG327789 PHG393225:PHG393325 PHG458761:PHG458861 PHG524297:PHG524397 PHG589833:PHG589933 PHG655369:PHG655469 PHG720905:PHG721005 PHG786441:PHG786541 PHG851977:PHG852077 PHG917513:PHG917613 PHG983049:PHG983149 PRC13:PRC38 PRC40:PRC96 PRC65545:PRC65645 PRC131081:PRC131181 PRC196617:PRC196717 PRC262153:PRC262253 PRC327689:PRC327789 PRC393225:PRC393325 PRC458761:PRC458861 PRC524297:PRC524397 PRC589833:PRC589933 PRC655369:PRC655469 PRC720905:PRC721005 PRC786441:PRC786541 PRC851977:PRC852077 PRC917513:PRC917613 PRC983049:PRC983149 QAY13:QAY38 QAY40:QAY96 QAY65545:QAY65645 QAY131081:QAY131181 QAY196617:QAY196717 QAY262153:QAY262253 QAY327689:QAY327789 QAY393225:QAY393325 QAY458761:QAY458861 QAY524297:QAY524397 QAY589833:QAY589933 QAY655369:QAY655469 QAY720905:QAY721005 QAY786441:QAY786541 QAY851977:QAY852077 QAY917513:QAY917613 QAY983049:QAY983149 QKU13:QKU38 QKU40:QKU96 QKU65545:QKU65645 QKU131081:QKU131181 QKU196617:QKU196717 QKU262153:QKU262253 QKU327689:QKU327789 QKU393225:QKU393325 QKU458761:QKU458861 QKU524297:QKU524397 QKU589833:QKU589933 QKU655369:QKU655469 QKU720905:QKU721005 QKU786441:QKU786541 QKU851977:QKU852077 QKU917513:QKU917613 QKU983049:QKU983149 QUQ13:QUQ38 QUQ40:QUQ96 QUQ65545:QUQ65645 QUQ131081:QUQ131181 QUQ196617:QUQ196717 QUQ262153:QUQ262253 QUQ327689:QUQ327789 QUQ393225:QUQ393325 QUQ458761:QUQ458861 QUQ524297:QUQ524397 QUQ589833:QUQ589933 QUQ655369:QUQ655469 QUQ720905:QUQ721005 QUQ786441:QUQ786541 QUQ851977:QUQ852077 QUQ917513:QUQ917613 QUQ983049:QUQ983149 REM13:REM38 REM40:REM96 REM65545:REM65645 REM131081:REM131181 REM196617:REM196717 REM262153:REM262253 REM327689:REM327789 REM393225:REM393325 REM458761:REM458861 REM524297:REM524397 REM589833:REM589933 REM655369:REM655469 REM720905:REM721005 REM786441:REM786541 REM851977:REM852077 REM917513:REM917613 REM983049:REM983149 ROI13:ROI38 ROI40:ROI96 ROI65545:ROI65645 ROI131081:ROI131181 ROI196617:ROI196717 ROI262153:ROI262253 ROI327689:ROI327789 ROI393225:ROI393325 ROI458761:ROI458861 ROI524297:ROI524397 ROI589833:ROI589933 ROI655369:ROI655469 ROI720905:ROI721005 ROI786441:ROI786541 ROI851977:ROI852077 ROI917513:ROI917613 ROI983049:ROI983149 RYE13:RYE38 RYE40:RYE96 RYE65545:RYE65645 RYE131081:RYE131181 RYE196617:RYE196717 RYE262153:RYE262253 RYE327689:RYE327789 RYE393225:RYE393325 RYE458761:RYE458861 RYE524297:RYE524397 RYE589833:RYE589933 RYE655369:RYE655469 RYE720905:RYE721005 RYE786441:RYE786541 RYE851977:RYE852077 RYE917513:RYE917613 RYE983049:RYE983149 SIA13:SIA38 SIA40:SIA96 SIA65545:SIA65645 SIA131081:SIA131181 SIA196617:SIA196717 SIA262153:SIA262253 SIA327689:SIA327789 SIA393225:SIA393325 SIA458761:SIA458861 SIA524297:SIA524397 SIA589833:SIA589933 SIA655369:SIA655469 SIA720905:SIA721005 SIA786441:SIA786541 SIA851977:SIA852077 SIA917513:SIA917613 SIA983049:SIA983149 SRW13:SRW38 SRW40:SRW96 SRW65545:SRW65645 SRW131081:SRW131181 SRW196617:SRW196717 SRW262153:SRW262253 SRW327689:SRW327789 SRW393225:SRW393325 SRW458761:SRW458861 SRW524297:SRW524397 SRW589833:SRW589933 SRW655369:SRW655469 SRW720905:SRW721005 SRW786441:SRW786541 SRW851977:SRW852077 SRW917513:SRW917613 SRW983049:SRW983149 TBS13:TBS38 TBS40:TBS96 TBS65545:TBS65645 TBS131081:TBS131181 TBS196617:TBS196717 TBS262153:TBS262253 TBS327689:TBS327789 TBS393225:TBS393325 TBS458761:TBS458861 TBS524297:TBS524397 TBS589833:TBS589933 TBS655369:TBS655469 TBS720905:TBS721005 TBS786441:TBS786541 TBS851977:TBS852077 TBS917513:TBS917613 TBS983049:TBS983149 TLO13:TLO38 TLO40:TLO96 TLO65545:TLO65645 TLO131081:TLO131181 TLO196617:TLO196717 TLO262153:TLO262253 TLO327689:TLO327789 TLO393225:TLO393325 TLO458761:TLO458861 TLO524297:TLO524397 TLO589833:TLO589933 TLO655369:TLO655469 TLO720905:TLO721005 TLO786441:TLO786541 TLO851977:TLO852077 TLO917513:TLO917613 TLO983049:TLO983149 TVK13:TVK38 TVK40:TVK96 TVK65545:TVK65645 TVK131081:TVK131181 TVK196617:TVK196717 TVK262153:TVK262253 TVK327689:TVK327789 TVK393225:TVK393325 TVK458761:TVK458861 TVK524297:TVK524397 TVK589833:TVK589933 TVK655369:TVK655469 TVK720905:TVK721005 TVK786441:TVK786541 TVK851977:TVK852077 TVK917513:TVK917613 TVK983049:TVK983149 UFG13:UFG38 UFG40:UFG96 UFG65545:UFG65645 UFG131081:UFG131181 UFG196617:UFG196717 UFG262153:UFG262253 UFG327689:UFG327789 UFG393225:UFG393325 UFG458761:UFG458861 UFG524297:UFG524397 UFG589833:UFG589933 UFG655369:UFG655469 UFG720905:UFG721005 UFG786441:UFG786541 UFG851977:UFG852077 UFG917513:UFG917613 UFG983049:UFG983149 UPC13:UPC38 UPC40:UPC96 UPC65545:UPC65645 UPC131081:UPC131181 UPC196617:UPC196717 UPC262153:UPC262253 UPC327689:UPC327789 UPC393225:UPC393325 UPC458761:UPC458861 UPC524297:UPC524397 UPC589833:UPC589933 UPC655369:UPC655469 UPC720905:UPC721005 UPC786441:UPC786541 UPC851977:UPC852077 UPC917513:UPC917613 UPC983049:UPC983149 UYY13:UYY38 UYY40:UYY96 UYY65545:UYY65645 UYY131081:UYY131181 UYY196617:UYY196717 UYY262153:UYY262253 UYY327689:UYY327789 UYY393225:UYY393325 UYY458761:UYY458861 UYY524297:UYY524397 UYY589833:UYY589933 UYY655369:UYY655469 UYY720905:UYY721005 UYY786441:UYY786541 UYY851977:UYY852077 UYY917513:UYY917613 UYY983049:UYY983149 VIU13:VIU38 VIU40:VIU96 VIU65545:VIU65645 VIU131081:VIU131181 VIU196617:VIU196717 VIU262153:VIU262253 VIU327689:VIU327789 VIU393225:VIU393325 VIU458761:VIU458861 VIU524297:VIU524397 VIU589833:VIU589933 VIU655369:VIU655469 VIU720905:VIU721005 VIU786441:VIU786541 VIU851977:VIU852077 VIU917513:VIU917613 VIU983049:VIU983149 VSQ13:VSQ38 VSQ40:VSQ96 VSQ65545:VSQ65645 VSQ131081:VSQ131181 VSQ196617:VSQ196717 VSQ262153:VSQ262253 VSQ327689:VSQ327789 VSQ393225:VSQ393325 VSQ458761:VSQ458861 VSQ524297:VSQ524397 VSQ589833:VSQ589933 VSQ655369:VSQ655469 VSQ720905:VSQ721005 VSQ786441:VSQ786541 VSQ851977:VSQ852077 VSQ917513:VSQ917613 VSQ983049:VSQ983149 WCM13:WCM38 WCM40:WCM96 WCM65545:WCM65645 WCM131081:WCM131181 WCM196617:WCM196717 WCM262153:WCM262253 WCM327689:WCM327789 WCM393225:WCM393325 WCM458761:WCM458861 WCM524297:WCM524397 WCM589833:WCM589933 WCM655369:WCM655469 WCM720905:WCM721005 WCM786441:WCM786541 WCM851977:WCM852077 WCM917513:WCM917613 WCM983049:WCM983149 WMI13:WMI38 WMI40:WMI96 WMI65545:WMI65645 WMI131081:WMI131181 WMI196617:WMI196717 WMI262153:WMI262253 WMI327689:WMI327789 WMI393225:WMI393325 WMI458761:WMI458861 WMI524297:WMI524397 WMI589833:WMI589933 WMI655369:WMI655469 WMI720905:WMI721005 WMI786441:WMI786541 WMI851977:WMI852077 WMI917513:WMI917613 WMI983049:WMI983149 WWE13:WWE38 WWE40:WWE96 WWE65545:WWE65645 WWE131081:WWE131181 WWE196617:WWE196717 WWE262153:WWE262253 WWE327689:WWE327789 WWE393225:WWE393325 WWE458761:WWE458861 WWE524297:WWE524397 WWE589833:WWE589933 WWE655369:WWE655469 WWE720905:WWE721005 WWE786441:WWE786541 WWE851977:WWE852077 WWE917513:WWE917613 WWE983049:WWE983149">
      <formula1>$W$11</formula1>
    </dataValidation>
    <dataValidation type="whole" operator="lessThanOrEqual" allowBlank="1" showInputMessage="1" showErrorMessage="1" error="INPUT NUMBER LESS THAN OR EQUAL THE HIGHEST POSSIBLE SCORE" prompt="Input Raw Score" sqref="X65545:X65645 X131081:X131181 X196617:X196717 X262153:X262253 X327689:X327789 X393225:X393325 X458761:X458861 X524297:X524397 X589833:X589933 X655369:X655469 X720905:X721005 X786441:X786541 X851977:X852077 X917513:X917613 X983049:X983149 JT13:JT38 JT40:JT96 JT65545:JT65645 JT131081:JT131181 JT196617:JT196717 JT262153:JT262253 JT327689:JT327789 JT393225:JT393325 JT458761:JT458861 JT524297:JT524397 JT589833:JT589933 JT655369:JT655469 JT720905:JT721005 JT786441:JT786541 JT851977:JT852077 JT917513:JT917613 JT983049:JT983149 TP13:TP38 TP40:TP96 TP65545:TP65645 TP131081:TP131181 TP196617:TP196717 TP262153:TP262253 TP327689:TP327789 TP393225:TP393325 TP458761:TP458861 TP524297:TP524397 TP589833:TP589933 TP655369:TP655469 TP720905:TP721005 TP786441:TP786541 TP851977:TP852077 TP917513:TP917613 TP983049:TP983149 ADL13:ADL38 ADL40:ADL96 ADL65545:ADL65645 ADL131081:ADL131181 ADL196617:ADL196717 ADL262153:ADL262253 ADL327689:ADL327789 ADL393225:ADL393325 ADL458761:ADL458861 ADL524297:ADL524397 ADL589833:ADL589933 ADL655369:ADL655469 ADL720905:ADL721005 ADL786441:ADL786541 ADL851977:ADL852077 ADL917513:ADL917613 ADL983049:ADL983149 ANH13:ANH38 ANH40:ANH96 ANH65545:ANH65645 ANH131081:ANH131181 ANH196617:ANH196717 ANH262153:ANH262253 ANH327689:ANH327789 ANH393225:ANH393325 ANH458761:ANH458861 ANH524297:ANH524397 ANH589833:ANH589933 ANH655369:ANH655469 ANH720905:ANH721005 ANH786441:ANH786541 ANH851977:ANH852077 ANH917513:ANH917613 ANH983049:ANH983149 AXD13:AXD38 AXD40:AXD96 AXD65545:AXD65645 AXD131081:AXD131181 AXD196617:AXD196717 AXD262153:AXD262253 AXD327689:AXD327789 AXD393225:AXD393325 AXD458761:AXD458861 AXD524297:AXD524397 AXD589833:AXD589933 AXD655369:AXD655469 AXD720905:AXD721005 AXD786441:AXD786541 AXD851977:AXD852077 AXD917513:AXD917613 AXD983049:AXD983149 BGZ13:BGZ38 BGZ40:BGZ96 BGZ65545:BGZ65645 BGZ131081:BGZ131181 BGZ196617:BGZ196717 BGZ262153:BGZ262253 BGZ327689:BGZ327789 BGZ393225:BGZ393325 BGZ458761:BGZ458861 BGZ524297:BGZ524397 BGZ589833:BGZ589933 BGZ655369:BGZ655469 BGZ720905:BGZ721005 BGZ786441:BGZ786541 BGZ851977:BGZ852077 BGZ917513:BGZ917613 BGZ983049:BGZ983149 BQV13:BQV38 BQV40:BQV96 BQV65545:BQV65645 BQV131081:BQV131181 BQV196617:BQV196717 BQV262153:BQV262253 BQV327689:BQV327789 BQV393225:BQV393325 BQV458761:BQV458861 BQV524297:BQV524397 BQV589833:BQV589933 BQV655369:BQV655469 BQV720905:BQV721005 BQV786441:BQV786541 BQV851977:BQV852077 BQV917513:BQV917613 BQV983049:BQV983149 CAR13:CAR38 CAR40:CAR96 CAR65545:CAR65645 CAR131081:CAR131181 CAR196617:CAR196717 CAR262153:CAR262253 CAR327689:CAR327789 CAR393225:CAR393325 CAR458761:CAR458861 CAR524297:CAR524397 CAR589833:CAR589933 CAR655369:CAR655469 CAR720905:CAR721005 CAR786441:CAR786541 CAR851977:CAR852077 CAR917513:CAR917613 CAR983049:CAR983149 CKN13:CKN38 CKN40:CKN96 CKN65545:CKN65645 CKN131081:CKN131181 CKN196617:CKN196717 CKN262153:CKN262253 CKN327689:CKN327789 CKN393225:CKN393325 CKN458761:CKN458861 CKN524297:CKN524397 CKN589833:CKN589933 CKN655369:CKN655469 CKN720905:CKN721005 CKN786441:CKN786541 CKN851977:CKN852077 CKN917513:CKN917613 CKN983049:CKN983149 CUJ13:CUJ38 CUJ40:CUJ96 CUJ65545:CUJ65645 CUJ131081:CUJ131181 CUJ196617:CUJ196717 CUJ262153:CUJ262253 CUJ327689:CUJ327789 CUJ393225:CUJ393325 CUJ458761:CUJ458861 CUJ524297:CUJ524397 CUJ589833:CUJ589933 CUJ655369:CUJ655469 CUJ720905:CUJ721005 CUJ786441:CUJ786541 CUJ851977:CUJ852077 CUJ917513:CUJ917613 CUJ983049:CUJ983149 DEF13:DEF38 DEF40:DEF96 DEF65545:DEF65645 DEF131081:DEF131181 DEF196617:DEF196717 DEF262153:DEF262253 DEF327689:DEF327789 DEF393225:DEF393325 DEF458761:DEF458861 DEF524297:DEF524397 DEF589833:DEF589933 DEF655369:DEF655469 DEF720905:DEF721005 DEF786441:DEF786541 DEF851977:DEF852077 DEF917513:DEF917613 DEF983049:DEF983149 DOB13:DOB38 DOB40:DOB96 DOB65545:DOB65645 DOB131081:DOB131181 DOB196617:DOB196717 DOB262153:DOB262253 DOB327689:DOB327789 DOB393225:DOB393325 DOB458761:DOB458861 DOB524297:DOB524397 DOB589833:DOB589933 DOB655369:DOB655469 DOB720905:DOB721005 DOB786441:DOB786541 DOB851977:DOB852077 DOB917513:DOB917613 DOB983049:DOB983149 DXX13:DXX38 DXX40:DXX96 DXX65545:DXX65645 DXX131081:DXX131181 DXX196617:DXX196717 DXX262153:DXX262253 DXX327689:DXX327789 DXX393225:DXX393325 DXX458761:DXX458861 DXX524297:DXX524397 DXX589833:DXX589933 DXX655369:DXX655469 DXX720905:DXX721005 DXX786441:DXX786541 DXX851977:DXX852077 DXX917513:DXX917613 DXX983049:DXX983149 EHT13:EHT38 EHT40:EHT96 EHT65545:EHT65645 EHT131081:EHT131181 EHT196617:EHT196717 EHT262153:EHT262253 EHT327689:EHT327789 EHT393225:EHT393325 EHT458761:EHT458861 EHT524297:EHT524397 EHT589833:EHT589933 EHT655369:EHT655469 EHT720905:EHT721005 EHT786441:EHT786541 EHT851977:EHT852077 EHT917513:EHT917613 EHT983049:EHT983149 ERP13:ERP38 ERP40:ERP96 ERP65545:ERP65645 ERP131081:ERP131181 ERP196617:ERP196717 ERP262153:ERP262253 ERP327689:ERP327789 ERP393225:ERP393325 ERP458761:ERP458861 ERP524297:ERP524397 ERP589833:ERP589933 ERP655369:ERP655469 ERP720905:ERP721005 ERP786441:ERP786541 ERP851977:ERP852077 ERP917513:ERP917613 ERP983049:ERP983149 FBL13:FBL38 FBL40:FBL96 FBL65545:FBL65645 FBL131081:FBL131181 FBL196617:FBL196717 FBL262153:FBL262253 FBL327689:FBL327789 FBL393225:FBL393325 FBL458761:FBL458861 FBL524297:FBL524397 FBL589833:FBL589933 FBL655369:FBL655469 FBL720905:FBL721005 FBL786441:FBL786541 FBL851977:FBL852077 FBL917513:FBL917613 FBL983049:FBL983149 FLH13:FLH38 FLH40:FLH96 FLH65545:FLH65645 FLH131081:FLH131181 FLH196617:FLH196717 FLH262153:FLH262253 FLH327689:FLH327789 FLH393225:FLH393325 FLH458761:FLH458861 FLH524297:FLH524397 FLH589833:FLH589933 FLH655369:FLH655469 FLH720905:FLH721005 FLH786441:FLH786541 FLH851977:FLH852077 FLH917513:FLH917613 FLH983049:FLH983149 FVD13:FVD38 FVD40:FVD96 FVD65545:FVD65645 FVD131081:FVD131181 FVD196617:FVD196717 FVD262153:FVD262253 FVD327689:FVD327789 FVD393225:FVD393325 FVD458761:FVD458861 FVD524297:FVD524397 FVD589833:FVD589933 FVD655369:FVD655469 FVD720905:FVD721005 FVD786441:FVD786541 FVD851977:FVD852077 FVD917513:FVD917613 FVD983049:FVD983149 GEZ13:GEZ38 GEZ40:GEZ96 GEZ65545:GEZ65645 GEZ131081:GEZ131181 GEZ196617:GEZ196717 GEZ262153:GEZ262253 GEZ327689:GEZ327789 GEZ393225:GEZ393325 GEZ458761:GEZ458861 GEZ524297:GEZ524397 GEZ589833:GEZ589933 GEZ655369:GEZ655469 GEZ720905:GEZ721005 GEZ786441:GEZ786541 GEZ851977:GEZ852077 GEZ917513:GEZ917613 GEZ983049:GEZ983149 GOV13:GOV38 GOV40:GOV96 GOV65545:GOV65645 GOV131081:GOV131181 GOV196617:GOV196717 GOV262153:GOV262253 GOV327689:GOV327789 GOV393225:GOV393325 GOV458761:GOV458861 GOV524297:GOV524397 GOV589833:GOV589933 GOV655369:GOV655469 GOV720905:GOV721005 GOV786441:GOV786541 GOV851977:GOV852077 GOV917513:GOV917613 GOV983049:GOV983149 GYR13:GYR38 GYR40:GYR96 GYR65545:GYR65645 GYR131081:GYR131181 GYR196617:GYR196717 GYR262153:GYR262253 GYR327689:GYR327789 GYR393225:GYR393325 GYR458761:GYR458861 GYR524297:GYR524397 GYR589833:GYR589933 GYR655369:GYR655469 GYR720905:GYR721005 GYR786441:GYR786541 GYR851977:GYR852077 GYR917513:GYR917613 GYR983049:GYR983149 HIN13:HIN38 HIN40:HIN96 HIN65545:HIN65645 HIN131081:HIN131181 HIN196617:HIN196717 HIN262153:HIN262253 HIN327689:HIN327789 HIN393225:HIN393325 HIN458761:HIN458861 HIN524297:HIN524397 HIN589833:HIN589933 HIN655369:HIN655469 HIN720905:HIN721005 HIN786441:HIN786541 HIN851977:HIN852077 HIN917513:HIN917613 HIN983049:HIN983149 HSJ13:HSJ38 HSJ40:HSJ96 HSJ65545:HSJ65645 HSJ131081:HSJ131181 HSJ196617:HSJ196717 HSJ262153:HSJ262253 HSJ327689:HSJ327789 HSJ393225:HSJ393325 HSJ458761:HSJ458861 HSJ524297:HSJ524397 HSJ589833:HSJ589933 HSJ655369:HSJ655469 HSJ720905:HSJ721005 HSJ786441:HSJ786541 HSJ851977:HSJ852077 HSJ917513:HSJ917613 HSJ983049:HSJ983149 ICF13:ICF38 ICF40:ICF96 ICF65545:ICF65645 ICF131081:ICF131181 ICF196617:ICF196717 ICF262153:ICF262253 ICF327689:ICF327789 ICF393225:ICF393325 ICF458761:ICF458861 ICF524297:ICF524397 ICF589833:ICF589933 ICF655369:ICF655469 ICF720905:ICF721005 ICF786441:ICF786541 ICF851977:ICF852077 ICF917513:ICF917613 ICF983049:ICF983149 IMB13:IMB38 IMB40:IMB96 IMB65545:IMB65645 IMB131081:IMB131181 IMB196617:IMB196717 IMB262153:IMB262253 IMB327689:IMB327789 IMB393225:IMB393325 IMB458761:IMB458861 IMB524297:IMB524397 IMB589833:IMB589933 IMB655369:IMB655469 IMB720905:IMB721005 IMB786441:IMB786541 IMB851977:IMB852077 IMB917513:IMB917613 IMB983049:IMB983149 IVX13:IVX38 IVX40:IVX96 IVX65545:IVX65645 IVX131081:IVX131181 IVX196617:IVX196717 IVX262153:IVX262253 IVX327689:IVX327789 IVX393225:IVX393325 IVX458761:IVX458861 IVX524297:IVX524397 IVX589833:IVX589933 IVX655369:IVX655469 IVX720905:IVX721005 IVX786441:IVX786541 IVX851977:IVX852077 IVX917513:IVX917613 IVX983049:IVX983149 JFT13:JFT38 JFT40:JFT96 JFT65545:JFT65645 JFT131081:JFT131181 JFT196617:JFT196717 JFT262153:JFT262253 JFT327689:JFT327789 JFT393225:JFT393325 JFT458761:JFT458861 JFT524297:JFT524397 JFT589833:JFT589933 JFT655369:JFT655469 JFT720905:JFT721005 JFT786441:JFT786541 JFT851977:JFT852077 JFT917513:JFT917613 JFT983049:JFT983149 JPP13:JPP38 JPP40:JPP96 JPP65545:JPP65645 JPP131081:JPP131181 JPP196617:JPP196717 JPP262153:JPP262253 JPP327689:JPP327789 JPP393225:JPP393325 JPP458761:JPP458861 JPP524297:JPP524397 JPP589833:JPP589933 JPP655369:JPP655469 JPP720905:JPP721005 JPP786441:JPP786541 JPP851977:JPP852077 JPP917513:JPP917613 JPP983049:JPP983149 JZL13:JZL38 JZL40:JZL96 JZL65545:JZL65645 JZL131081:JZL131181 JZL196617:JZL196717 JZL262153:JZL262253 JZL327689:JZL327789 JZL393225:JZL393325 JZL458761:JZL458861 JZL524297:JZL524397 JZL589833:JZL589933 JZL655369:JZL655469 JZL720905:JZL721005 JZL786441:JZL786541 JZL851977:JZL852077 JZL917513:JZL917613 JZL983049:JZL983149 KJH13:KJH38 KJH40:KJH96 KJH65545:KJH65645 KJH131081:KJH131181 KJH196617:KJH196717 KJH262153:KJH262253 KJH327689:KJH327789 KJH393225:KJH393325 KJH458761:KJH458861 KJH524297:KJH524397 KJH589833:KJH589933 KJH655369:KJH655469 KJH720905:KJH721005 KJH786441:KJH786541 KJH851977:KJH852077 KJH917513:KJH917613 KJH983049:KJH983149 KTD13:KTD38 KTD40:KTD96 KTD65545:KTD65645 KTD131081:KTD131181 KTD196617:KTD196717 KTD262153:KTD262253 KTD327689:KTD327789 KTD393225:KTD393325 KTD458761:KTD458861 KTD524297:KTD524397 KTD589833:KTD589933 KTD655369:KTD655469 KTD720905:KTD721005 KTD786441:KTD786541 KTD851977:KTD852077 KTD917513:KTD917613 KTD983049:KTD983149 LCZ13:LCZ38 LCZ40:LCZ96 LCZ65545:LCZ65645 LCZ131081:LCZ131181 LCZ196617:LCZ196717 LCZ262153:LCZ262253 LCZ327689:LCZ327789 LCZ393225:LCZ393325 LCZ458761:LCZ458861 LCZ524297:LCZ524397 LCZ589833:LCZ589933 LCZ655369:LCZ655469 LCZ720905:LCZ721005 LCZ786441:LCZ786541 LCZ851977:LCZ852077 LCZ917513:LCZ917613 LCZ983049:LCZ983149 LMV13:LMV38 LMV40:LMV96 LMV65545:LMV65645 LMV131081:LMV131181 LMV196617:LMV196717 LMV262153:LMV262253 LMV327689:LMV327789 LMV393225:LMV393325 LMV458761:LMV458861 LMV524297:LMV524397 LMV589833:LMV589933 LMV655369:LMV655469 LMV720905:LMV721005 LMV786441:LMV786541 LMV851977:LMV852077 LMV917513:LMV917613 LMV983049:LMV983149 LWR13:LWR38 LWR40:LWR96 LWR65545:LWR65645 LWR131081:LWR131181 LWR196617:LWR196717 LWR262153:LWR262253 LWR327689:LWR327789 LWR393225:LWR393325 LWR458761:LWR458861 LWR524297:LWR524397 LWR589833:LWR589933 LWR655369:LWR655469 LWR720905:LWR721005 LWR786441:LWR786541 LWR851977:LWR852077 LWR917513:LWR917613 LWR983049:LWR983149 MGN13:MGN38 MGN40:MGN96 MGN65545:MGN65645 MGN131081:MGN131181 MGN196617:MGN196717 MGN262153:MGN262253 MGN327689:MGN327789 MGN393225:MGN393325 MGN458761:MGN458861 MGN524297:MGN524397 MGN589833:MGN589933 MGN655369:MGN655469 MGN720905:MGN721005 MGN786441:MGN786541 MGN851977:MGN852077 MGN917513:MGN917613 MGN983049:MGN983149 MQJ13:MQJ38 MQJ40:MQJ96 MQJ65545:MQJ65645 MQJ131081:MQJ131181 MQJ196617:MQJ196717 MQJ262153:MQJ262253 MQJ327689:MQJ327789 MQJ393225:MQJ393325 MQJ458761:MQJ458861 MQJ524297:MQJ524397 MQJ589833:MQJ589933 MQJ655369:MQJ655469 MQJ720905:MQJ721005 MQJ786441:MQJ786541 MQJ851977:MQJ852077 MQJ917513:MQJ917613 MQJ983049:MQJ983149 NAF13:NAF38 NAF40:NAF96 NAF65545:NAF65645 NAF131081:NAF131181 NAF196617:NAF196717 NAF262153:NAF262253 NAF327689:NAF327789 NAF393225:NAF393325 NAF458761:NAF458861 NAF524297:NAF524397 NAF589833:NAF589933 NAF655369:NAF655469 NAF720905:NAF721005 NAF786441:NAF786541 NAF851977:NAF852077 NAF917513:NAF917613 NAF983049:NAF983149 NKB13:NKB38 NKB40:NKB96 NKB65545:NKB65645 NKB131081:NKB131181 NKB196617:NKB196717 NKB262153:NKB262253 NKB327689:NKB327789 NKB393225:NKB393325 NKB458761:NKB458861 NKB524297:NKB524397 NKB589833:NKB589933 NKB655369:NKB655469 NKB720905:NKB721005 NKB786441:NKB786541 NKB851977:NKB852077 NKB917513:NKB917613 NKB983049:NKB983149 NTX13:NTX38 NTX40:NTX96 NTX65545:NTX65645 NTX131081:NTX131181 NTX196617:NTX196717 NTX262153:NTX262253 NTX327689:NTX327789 NTX393225:NTX393325 NTX458761:NTX458861 NTX524297:NTX524397 NTX589833:NTX589933 NTX655369:NTX655469 NTX720905:NTX721005 NTX786441:NTX786541 NTX851977:NTX852077 NTX917513:NTX917613 NTX983049:NTX983149 ODT13:ODT38 ODT40:ODT96 ODT65545:ODT65645 ODT131081:ODT131181 ODT196617:ODT196717 ODT262153:ODT262253 ODT327689:ODT327789 ODT393225:ODT393325 ODT458761:ODT458861 ODT524297:ODT524397 ODT589833:ODT589933 ODT655369:ODT655469 ODT720905:ODT721005 ODT786441:ODT786541 ODT851977:ODT852077 ODT917513:ODT917613 ODT983049:ODT983149 ONP13:ONP38 ONP40:ONP96 ONP65545:ONP65645 ONP131081:ONP131181 ONP196617:ONP196717 ONP262153:ONP262253 ONP327689:ONP327789 ONP393225:ONP393325 ONP458761:ONP458861 ONP524297:ONP524397 ONP589833:ONP589933 ONP655369:ONP655469 ONP720905:ONP721005 ONP786441:ONP786541 ONP851977:ONP852077 ONP917513:ONP917613 ONP983049:ONP983149 OXL13:OXL38 OXL40:OXL96 OXL65545:OXL65645 OXL131081:OXL131181 OXL196617:OXL196717 OXL262153:OXL262253 OXL327689:OXL327789 OXL393225:OXL393325 OXL458761:OXL458861 OXL524297:OXL524397 OXL589833:OXL589933 OXL655369:OXL655469 OXL720905:OXL721005 OXL786441:OXL786541 OXL851977:OXL852077 OXL917513:OXL917613 OXL983049:OXL983149 PHH13:PHH38 PHH40:PHH96 PHH65545:PHH65645 PHH131081:PHH131181 PHH196617:PHH196717 PHH262153:PHH262253 PHH327689:PHH327789 PHH393225:PHH393325 PHH458761:PHH458861 PHH524297:PHH524397 PHH589833:PHH589933 PHH655369:PHH655469 PHH720905:PHH721005 PHH786441:PHH786541 PHH851977:PHH852077 PHH917513:PHH917613 PHH983049:PHH983149 PRD13:PRD38 PRD40:PRD96 PRD65545:PRD65645 PRD131081:PRD131181 PRD196617:PRD196717 PRD262153:PRD262253 PRD327689:PRD327789 PRD393225:PRD393325 PRD458761:PRD458861 PRD524297:PRD524397 PRD589833:PRD589933 PRD655369:PRD655469 PRD720905:PRD721005 PRD786441:PRD786541 PRD851977:PRD852077 PRD917513:PRD917613 PRD983049:PRD983149 QAZ13:QAZ38 QAZ40:QAZ96 QAZ65545:QAZ65645 QAZ131081:QAZ131181 QAZ196617:QAZ196717 QAZ262153:QAZ262253 QAZ327689:QAZ327789 QAZ393225:QAZ393325 QAZ458761:QAZ458861 QAZ524297:QAZ524397 QAZ589833:QAZ589933 QAZ655369:QAZ655469 QAZ720905:QAZ721005 QAZ786441:QAZ786541 QAZ851977:QAZ852077 QAZ917513:QAZ917613 QAZ983049:QAZ983149 QKV13:QKV38 QKV40:QKV96 QKV65545:QKV65645 QKV131081:QKV131181 QKV196617:QKV196717 QKV262153:QKV262253 QKV327689:QKV327789 QKV393225:QKV393325 QKV458761:QKV458861 QKV524297:QKV524397 QKV589833:QKV589933 QKV655369:QKV655469 QKV720905:QKV721005 QKV786441:QKV786541 QKV851977:QKV852077 QKV917513:QKV917613 QKV983049:QKV983149 QUR13:QUR38 QUR40:QUR96 QUR65545:QUR65645 QUR131081:QUR131181 QUR196617:QUR196717 QUR262153:QUR262253 QUR327689:QUR327789 QUR393225:QUR393325 QUR458761:QUR458861 QUR524297:QUR524397 QUR589833:QUR589933 QUR655369:QUR655469 QUR720905:QUR721005 QUR786441:QUR786541 QUR851977:QUR852077 QUR917513:QUR917613 QUR983049:QUR983149 REN13:REN38 REN40:REN96 REN65545:REN65645 REN131081:REN131181 REN196617:REN196717 REN262153:REN262253 REN327689:REN327789 REN393225:REN393325 REN458761:REN458861 REN524297:REN524397 REN589833:REN589933 REN655369:REN655469 REN720905:REN721005 REN786441:REN786541 REN851977:REN852077 REN917513:REN917613 REN983049:REN983149 ROJ13:ROJ38 ROJ40:ROJ96 ROJ65545:ROJ65645 ROJ131081:ROJ131181 ROJ196617:ROJ196717 ROJ262153:ROJ262253 ROJ327689:ROJ327789 ROJ393225:ROJ393325 ROJ458761:ROJ458861 ROJ524297:ROJ524397 ROJ589833:ROJ589933 ROJ655369:ROJ655469 ROJ720905:ROJ721005 ROJ786441:ROJ786541 ROJ851977:ROJ852077 ROJ917513:ROJ917613 ROJ983049:ROJ983149 RYF13:RYF38 RYF40:RYF96 RYF65545:RYF65645 RYF131081:RYF131181 RYF196617:RYF196717 RYF262153:RYF262253 RYF327689:RYF327789 RYF393225:RYF393325 RYF458761:RYF458861 RYF524297:RYF524397 RYF589833:RYF589933 RYF655369:RYF655469 RYF720905:RYF721005 RYF786441:RYF786541 RYF851977:RYF852077 RYF917513:RYF917613 RYF983049:RYF983149 SIB13:SIB38 SIB40:SIB96 SIB65545:SIB65645 SIB131081:SIB131181 SIB196617:SIB196717 SIB262153:SIB262253 SIB327689:SIB327789 SIB393225:SIB393325 SIB458761:SIB458861 SIB524297:SIB524397 SIB589833:SIB589933 SIB655369:SIB655469 SIB720905:SIB721005 SIB786441:SIB786541 SIB851977:SIB852077 SIB917513:SIB917613 SIB983049:SIB983149 SRX13:SRX38 SRX40:SRX96 SRX65545:SRX65645 SRX131081:SRX131181 SRX196617:SRX196717 SRX262153:SRX262253 SRX327689:SRX327789 SRX393225:SRX393325 SRX458761:SRX458861 SRX524297:SRX524397 SRX589833:SRX589933 SRX655369:SRX655469 SRX720905:SRX721005 SRX786441:SRX786541 SRX851977:SRX852077 SRX917513:SRX917613 SRX983049:SRX983149 TBT13:TBT38 TBT40:TBT96 TBT65545:TBT65645 TBT131081:TBT131181 TBT196617:TBT196717 TBT262153:TBT262253 TBT327689:TBT327789 TBT393225:TBT393325 TBT458761:TBT458861 TBT524297:TBT524397 TBT589833:TBT589933 TBT655369:TBT655469 TBT720905:TBT721005 TBT786441:TBT786541 TBT851977:TBT852077 TBT917513:TBT917613 TBT983049:TBT983149 TLP13:TLP38 TLP40:TLP96 TLP65545:TLP65645 TLP131081:TLP131181 TLP196617:TLP196717 TLP262153:TLP262253 TLP327689:TLP327789 TLP393225:TLP393325 TLP458761:TLP458861 TLP524297:TLP524397 TLP589833:TLP589933 TLP655369:TLP655469 TLP720905:TLP721005 TLP786441:TLP786541 TLP851977:TLP852077 TLP917513:TLP917613 TLP983049:TLP983149 TVL13:TVL38 TVL40:TVL96 TVL65545:TVL65645 TVL131081:TVL131181 TVL196617:TVL196717 TVL262153:TVL262253 TVL327689:TVL327789 TVL393225:TVL393325 TVL458761:TVL458861 TVL524297:TVL524397 TVL589833:TVL589933 TVL655369:TVL655469 TVL720905:TVL721005 TVL786441:TVL786541 TVL851977:TVL852077 TVL917513:TVL917613 TVL983049:TVL983149 UFH13:UFH38 UFH40:UFH96 UFH65545:UFH65645 UFH131081:UFH131181 UFH196617:UFH196717 UFH262153:UFH262253 UFH327689:UFH327789 UFH393225:UFH393325 UFH458761:UFH458861 UFH524297:UFH524397 UFH589833:UFH589933 UFH655369:UFH655469 UFH720905:UFH721005 UFH786441:UFH786541 UFH851977:UFH852077 UFH917513:UFH917613 UFH983049:UFH983149 UPD13:UPD38 UPD40:UPD96 UPD65545:UPD65645 UPD131081:UPD131181 UPD196617:UPD196717 UPD262153:UPD262253 UPD327689:UPD327789 UPD393225:UPD393325 UPD458761:UPD458861 UPD524297:UPD524397 UPD589833:UPD589933 UPD655369:UPD655469 UPD720905:UPD721005 UPD786441:UPD786541 UPD851977:UPD852077 UPD917513:UPD917613 UPD983049:UPD983149 UYZ13:UYZ38 UYZ40:UYZ96 UYZ65545:UYZ65645 UYZ131081:UYZ131181 UYZ196617:UYZ196717 UYZ262153:UYZ262253 UYZ327689:UYZ327789 UYZ393225:UYZ393325 UYZ458761:UYZ458861 UYZ524297:UYZ524397 UYZ589833:UYZ589933 UYZ655369:UYZ655469 UYZ720905:UYZ721005 UYZ786441:UYZ786541 UYZ851977:UYZ852077 UYZ917513:UYZ917613 UYZ983049:UYZ983149 VIV13:VIV38 VIV40:VIV96 VIV65545:VIV65645 VIV131081:VIV131181 VIV196617:VIV196717 VIV262153:VIV262253 VIV327689:VIV327789 VIV393225:VIV393325 VIV458761:VIV458861 VIV524297:VIV524397 VIV589833:VIV589933 VIV655369:VIV655469 VIV720905:VIV721005 VIV786441:VIV786541 VIV851977:VIV852077 VIV917513:VIV917613 VIV983049:VIV983149 VSR13:VSR38 VSR40:VSR96 VSR65545:VSR65645 VSR131081:VSR131181 VSR196617:VSR196717 VSR262153:VSR262253 VSR327689:VSR327789 VSR393225:VSR393325 VSR458761:VSR458861 VSR524297:VSR524397 VSR589833:VSR589933 VSR655369:VSR655469 VSR720905:VSR721005 VSR786441:VSR786541 VSR851977:VSR852077 VSR917513:VSR917613 VSR983049:VSR983149 WCN13:WCN38 WCN40:WCN96 WCN65545:WCN65645 WCN131081:WCN131181 WCN196617:WCN196717 WCN262153:WCN262253 WCN327689:WCN327789 WCN393225:WCN393325 WCN458761:WCN458861 WCN524297:WCN524397 WCN589833:WCN589933 WCN655369:WCN655469 WCN720905:WCN721005 WCN786441:WCN786541 WCN851977:WCN852077 WCN917513:WCN917613 WCN983049:WCN983149 WMJ13:WMJ38 WMJ40:WMJ96 WMJ65545:WMJ65645 WMJ131081:WMJ131181 WMJ196617:WMJ196717 WMJ262153:WMJ262253 WMJ327689:WMJ327789 WMJ393225:WMJ393325 WMJ458761:WMJ458861 WMJ524297:WMJ524397 WMJ589833:WMJ589933 WMJ655369:WMJ655469 WMJ720905:WMJ721005 WMJ786441:WMJ786541 WMJ851977:WMJ852077 WMJ917513:WMJ917613 WMJ983049:WMJ983149 WWF13:WWF38 WWF40:WWF96 WWF65545:WWF65645 WWF131081:WWF131181 WWF196617:WWF196717 WWF262153:WWF262253 WWF327689:WWF327789 WWF393225:WWF393325 WWF458761:WWF458861 WWF524297:WWF524397 WWF589833:WWF589933 WWF655369:WWF655469 WWF720905:WWF721005 WWF786441:WWF786541 WWF851977:WWF852077 WWF917513:WWF917613 WWF983049:WWF983149">
      <formula1>$X$11</formula1>
    </dataValidation>
    <dataValidation type="whole" operator="lessThanOrEqual" allowBlank="1" showInputMessage="1" showErrorMessage="1" error="INPUT NUMBER LESS THAN OR EQUAL THE HIGHEST POSSIBLE SCORE" prompt="Input Raw Score" sqref="Y65545:Y65645 Y131081:Y131181 Y196617:Y196717 Y262153:Y262253 Y327689:Y327789 Y393225:Y393325 Y458761:Y458861 Y524297:Y524397 Y589833:Y589933 Y655369:Y655469 Y720905:Y721005 Y786441:Y786541 Y851977:Y852077 Y917513:Y917613 Y983049:Y983149 JU13:JU38 JU40:JU96 JU65545:JU65645 JU131081:JU131181 JU196617:JU196717 JU262153:JU262253 JU327689:JU327789 JU393225:JU393325 JU458761:JU458861 JU524297:JU524397 JU589833:JU589933 JU655369:JU655469 JU720905:JU721005 JU786441:JU786541 JU851977:JU852077 JU917513:JU917613 JU983049:JU983149 TQ13:TQ38 TQ40:TQ96 TQ65545:TQ65645 TQ131081:TQ131181 TQ196617:TQ196717 TQ262153:TQ262253 TQ327689:TQ327789 TQ393225:TQ393325 TQ458761:TQ458861 TQ524297:TQ524397 TQ589833:TQ589933 TQ655369:TQ655469 TQ720905:TQ721005 TQ786441:TQ786541 TQ851977:TQ852077 TQ917513:TQ917613 TQ983049:TQ983149 ADM13:ADM38 ADM40:ADM96 ADM65545:ADM65645 ADM131081:ADM131181 ADM196617:ADM196717 ADM262153:ADM262253 ADM327689:ADM327789 ADM393225:ADM393325 ADM458761:ADM458861 ADM524297:ADM524397 ADM589833:ADM589933 ADM655369:ADM655469 ADM720905:ADM721005 ADM786441:ADM786541 ADM851977:ADM852077 ADM917513:ADM917613 ADM983049:ADM983149 ANI13:ANI38 ANI40:ANI96 ANI65545:ANI65645 ANI131081:ANI131181 ANI196617:ANI196717 ANI262153:ANI262253 ANI327689:ANI327789 ANI393225:ANI393325 ANI458761:ANI458861 ANI524297:ANI524397 ANI589833:ANI589933 ANI655369:ANI655469 ANI720905:ANI721005 ANI786441:ANI786541 ANI851977:ANI852077 ANI917513:ANI917613 ANI983049:ANI983149 AXE13:AXE38 AXE40:AXE96 AXE65545:AXE65645 AXE131081:AXE131181 AXE196617:AXE196717 AXE262153:AXE262253 AXE327689:AXE327789 AXE393225:AXE393325 AXE458761:AXE458861 AXE524297:AXE524397 AXE589833:AXE589933 AXE655369:AXE655469 AXE720905:AXE721005 AXE786441:AXE786541 AXE851977:AXE852077 AXE917513:AXE917613 AXE983049:AXE983149 BHA13:BHA38 BHA40:BHA96 BHA65545:BHA65645 BHA131081:BHA131181 BHA196617:BHA196717 BHA262153:BHA262253 BHA327689:BHA327789 BHA393225:BHA393325 BHA458761:BHA458861 BHA524297:BHA524397 BHA589833:BHA589933 BHA655369:BHA655469 BHA720905:BHA721005 BHA786441:BHA786541 BHA851977:BHA852077 BHA917513:BHA917613 BHA983049:BHA983149 BQW13:BQW38 BQW40:BQW96 BQW65545:BQW65645 BQW131081:BQW131181 BQW196617:BQW196717 BQW262153:BQW262253 BQW327689:BQW327789 BQW393225:BQW393325 BQW458761:BQW458861 BQW524297:BQW524397 BQW589833:BQW589933 BQW655369:BQW655469 BQW720905:BQW721005 BQW786441:BQW786541 BQW851977:BQW852077 BQW917513:BQW917613 BQW983049:BQW983149 CAS13:CAS38 CAS40:CAS96 CAS65545:CAS65645 CAS131081:CAS131181 CAS196617:CAS196717 CAS262153:CAS262253 CAS327689:CAS327789 CAS393225:CAS393325 CAS458761:CAS458861 CAS524297:CAS524397 CAS589833:CAS589933 CAS655369:CAS655469 CAS720905:CAS721005 CAS786441:CAS786541 CAS851977:CAS852077 CAS917513:CAS917613 CAS983049:CAS983149 CKO13:CKO38 CKO40:CKO96 CKO65545:CKO65645 CKO131081:CKO131181 CKO196617:CKO196717 CKO262153:CKO262253 CKO327689:CKO327789 CKO393225:CKO393325 CKO458761:CKO458861 CKO524297:CKO524397 CKO589833:CKO589933 CKO655369:CKO655469 CKO720905:CKO721005 CKO786441:CKO786541 CKO851977:CKO852077 CKO917513:CKO917613 CKO983049:CKO983149 CUK13:CUK38 CUK40:CUK96 CUK65545:CUK65645 CUK131081:CUK131181 CUK196617:CUK196717 CUK262153:CUK262253 CUK327689:CUK327789 CUK393225:CUK393325 CUK458761:CUK458861 CUK524297:CUK524397 CUK589833:CUK589933 CUK655369:CUK655469 CUK720905:CUK721005 CUK786441:CUK786541 CUK851977:CUK852077 CUK917513:CUK917613 CUK983049:CUK983149 DEG13:DEG38 DEG40:DEG96 DEG65545:DEG65645 DEG131081:DEG131181 DEG196617:DEG196717 DEG262153:DEG262253 DEG327689:DEG327789 DEG393225:DEG393325 DEG458761:DEG458861 DEG524297:DEG524397 DEG589833:DEG589933 DEG655369:DEG655469 DEG720905:DEG721005 DEG786441:DEG786541 DEG851977:DEG852077 DEG917513:DEG917613 DEG983049:DEG983149 DOC13:DOC38 DOC40:DOC96 DOC65545:DOC65645 DOC131081:DOC131181 DOC196617:DOC196717 DOC262153:DOC262253 DOC327689:DOC327789 DOC393225:DOC393325 DOC458761:DOC458861 DOC524297:DOC524397 DOC589833:DOC589933 DOC655369:DOC655469 DOC720905:DOC721005 DOC786441:DOC786541 DOC851977:DOC852077 DOC917513:DOC917613 DOC983049:DOC983149 DXY13:DXY38 DXY40:DXY96 DXY65545:DXY65645 DXY131081:DXY131181 DXY196617:DXY196717 DXY262153:DXY262253 DXY327689:DXY327789 DXY393225:DXY393325 DXY458761:DXY458861 DXY524297:DXY524397 DXY589833:DXY589933 DXY655369:DXY655469 DXY720905:DXY721005 DXY786441:DXY786541 DXY851977:DXY852077 DXY917513:DXY917613 DXY983049:DXY983149 EHU13:EHU38 EHU40:EHU96 EHU65545:EHU65645 EHU131081:EHU131181 EHU196617:EHU196717 EHU262153:EHU262253 EHU327689:EHU327789 EHU393225:EHU393325 EHU458761:EHU458861 EHU524297:EHU524397 EHU589833:EHU589933 EHU655369:EHU655469 EHU720905:EHU721005 EHU786441:EHU786541 EHU851977:EHU852077 EHU917513:EHU917613 EHU983049:EHU983149 ERQ13:ERQ38 ERQ40:ERQ96 ERQ65545:ERQ65645 ERQ131081:ERQ131181 ERQ196617:ERQ196717 ERQ262153:ERQ262253 ERQ327689:ERQ327789 ERQ393225:ERQ393325 ERQ458761:ERQ458861 ERQ524297:ERQ524397 ERQ589833:ERQ589933 ERQ655369:ERQ655469 ERQ720905:ERQ721005 ERQ786441:ERQ786541 ERQ851977:ERQ852077 ERQ917513:ERQ917613 ERQ983049:ERQ983149 FBM13:FBM38 FBM40:FBM96 FBM65545:FBM65645 FBM131081:FBM131181 FBM196617:FBM196717 FBM262153:FBM262253 FBM327689:FBM327789 FBM393225:FBM393325 FBM458761:FBM458861 FBM524297:FBM524397 FBM589833:FBM589933 FBM655369:FBM655469 FBM720905:FBM721005 FBM786441:FBM786541 FBM851977:FBM852077 FBM917513:FBM917613 FBM983049:FBM983149 FLI13:FLI38 FLI40:FLI96 FLI65545:FLI65645 FLI131081:FLI131181 FLI196617:FLI196717 FLI262153:FLI262253 FLI327689:FLI327789 FLI393225:FLI393325 FLI458761:FLI458861 FLI524297:FLI524397 FLI589833:FLI589933 FLI655369:FLI655469 FLI720905:FLI721005 FLI786441:FLI786541 FLI851977:FLI852077 FLI917513:FLI917613 FLI983049:FLI983149 FVE13:FVE38 FVE40:FVE96 FVE65545:FVE65645 FVE131081:FVE131181 FVE196617:FVE196717 FVE262153:FVE262253 FVE327689:FVE327789 FVE393225:FVE393325 FVE458761:FVE458861 FVE524297:FVE524397 FVE589833:FVE589933 FVE655369:FVE655469 FVE720905:FVE721005 FVE786441:FVE786541 FVE851977:FVE852077 FVE917513:FVE917613 FVE983049:FVE983149 GFA13:GFA38 GFA40:GFA96 GFA65545:GFA65645 GFA131081:GFA131181 GFA196617:GFA196717 GFA262153:GFA262253 GFA327689:GFA327789 GFA393225:GFA393325 GFA458761:GFA458861 GFA524297:GFA524397 GFA589833:GFA589933 GFA655369:GFA655469 GFA720905:GFA721005 GFA786441:GFA786541 GFA851977:GFA852077 GFA917513:GFA917613 GFA983049:GFA983149 GOW13:GOW38 GOW40:GOW96 GOW65545:GOW65645 GOW131081:GOW131181 GOW196617:GOW196717 GOW262153:GOW262253 GOW327689:GOW327789 GOW393225:GOW393325 GOW458761:GOW458861 GOW524297:GOW524397 GOW589833:GOW589933 GOW655369:GOW655469 GOW720905:GOW721005 GOW786441:GOW786541 GOW851977:GOW852077 GOW917513:GOW917613 GOW983049:GOW983149 GYS13:GYS38 GYS40:GYS96 GYS65545:GYS65645 GYS131081:GYS131181 GYS196617:GYS196717 GYS262153:GYS262253 GYS327689:GYS327789 GYS393225:GYS393325 GYS458761:GYS458861 GYS524297:GYS524397 GYS589833:GYS589933 GYS655369:GYS655469 GYS720905:GYS721005 GYS786441:GYS786541 GYS851977:GYS852077 GYS917513:GYS917613 GYS983049:GYS983149 HIO13:HIO38 HIO40:HIO96 HIO65545:HIO65645 HIO131081:HIO131181 HIO196617:HIO196717 HIO262153:HIO262253 HIO327689:HIO327789 HIO393225:HIO393325 HIO458761:HIO458861 HIO524297:HIO524397 HIO589833:HIO589933 HIO655369:HIO655469 HIO720905:HIO721005 HIO786441:HIO786541 HIO851977:HIO852077 HIO917513:HIO917613 HIO983049:HIO983149 HSK13:HSK38 HSK40:HSK96 HSK65545:HSK65645 HSK131081:HSK131181 HSK196617:HSK196717 HSK262153:HSK262253 HSK327689:HSK327789 HSK393225:HSK393325 HSK458761:HSK458861 HSK524297:HSK524397 HSK589833:HSK589933 HSK655369:HSK655469 HSK720905:HSK721005 HSK786441:HSK786541 HSK851977:HSK852077 HSK917513:HSK917613 HSK983049:HSK983149 ICG13:ICG38 ICG40:ICG96 ICG65545:ICG65645 ICG131081:ICG131181 ICG196617:ICG196717 ICG262153:ICG262253 ICG327689:ICG327789 ICG393225:ICG393325 ICG458761:ICG458861 ICG524297:ICG524397 ICG589833:ICG589933 ICG655369:ICG655469 ICG720905:ICG721005 ICG786441:ICG786541 ICG851977:ICG852077 ICG917513:ICG917613 ICG983049:ICG983149 IMC13:IMC38 IMC40:IMC96 IMC65545:IMC65645 IMC131081:IMC131181 IMC196617:IMC196717 IMC262153:IMC262253 IMC327689:IMC327789 IMC393225:IMC393325 IMC458761:IMC458861 IMC524297:IMC524397 IMC589833:IMC589933 IMC655369:IMC655469 IMC720905:IMC721005 IMC786441:IMC786541 IMC851977:IMC852077 IMC917513:IMC917613 IMC983049:IMC983149 IVY13:IVY38 IVY40:IVY96 IVY65545:IVY65645 IVY131081:IVY131181 IVY196617:IVY196717 IVY262153:IVY262253 IVY327689:IVY327789 IVY393225:IVY393325 IVY458761:IVY458861 IVY524297:IVY524397 IVY589833:IVY589933 IVY655369:IVY655469 IVY720905:IVY721005 IVY786441:IVY786541 IVY851977:IVY852077 IVY917513:IVY917613 IVY983049:IVY983149 JFU13:JFU38 JFU40:JFU96 JFU65545:JFU65645 JFU131081:JFU131181 JFU196617:JFU196717 JFU262153:JFU262253 JFU327689:JFU327789 JFU393225:JFU393325 JFU458761:JFU458861 JFU524297:JFU524397 JFU589833:JFU589933 JFU655369:JFU655469 JFU720905:JFU721005 JFU786441:JFU786541 JFU851977:JFU852077 JFU917513:JFU917613 JFU983049:JFU983149 JPQ13:JPQ38 JPQ40:JPQ96 JPQ65545:JPQ65645 JPQ131081:JPQ131181 JPQ196617:JPQ196717 JPQ262153:JPQ262253 JPQ327689:JPQ327789 JPQ393225:JPQ393325 JPQ458761:JPQ458861 JPQ524297:JPQ524397 JPQ589833:JPQ589933 JPQ655369:JPQ655469 JPQ720905:JPQ721005 JPQ786441:JPQ786541 JPQ851977:JPQ852077 JPQ917513:JPQ917613 JPQ983049:JPQ983149 JZM13:JZM38 JZM40:JZM96 JZM65545:JZM65645 JZM131081:JZM131181 JZM196617:JZM196717 JZM262153:JZM262253 JZM327689:JZM327789 JZM393225:JZM393325 JZM458761:JZM458861 JZM524297:JZM524397 JZM589833:JZM589933 JZM655369:JZM655469 JZM720905:JZM721005 JZM786441:JZM786541 JZM851977:JZM852077 JZM917513:JZM917613 JZM983049:JZM983149 KJI13:KJI38 KJI40:KJI96 KJI65545:KJI65645 KJI131081:KJI131181 KJI196617:KJI196717 KJI262153:KJI262253 KJI327689:KJI327789 KJI393225:KJI393325 KJI458761:KJI458861 KJI524297:KJI524397 KJI589833:KJI589933 KJI655369:KJI655469 KJI720905:KJI721005 KJI786441:KJI786541 KJI851977:KJI852077 KJI917513:KJI917613 KJI983049:KJI983149 KTE13:KTE38 KTE40:KTE96 KTE65545:KTE65645 KTE131081:KTE131181 KTE196617:KTE196717 KTE262153:KTE262253 KTE327689:KTE327789 KTE393225:KTE393325 KTE458761:KTE458861 KTE524297:KTE524397 KTE589833:KTE589933 KTE655369:KTE655469 KTE720905:KTE721005 KTE786441:KTE786541 KTE851977:KTE852077 KTE917513:KTE917613 KTE983049:KTE983149 LDA13:LDA38 LDA40:LDA96 LDA65545:LDA65645 LDA131081:LDA131181 LDA196617:LDA196717 LDA262153:LDA262253 LDA327689:LDA327789 LDA393225:LDA393325 LDA458761:LDA458861 LDA524297:LDA524397 LDA589833:LDA589933 LDA655369:LDA655469 LDA720905:LDA721005 LDA786441:LDA786541 LDA851977:LDA852077 LDA917513:LDA917613 LDA983049:LDA983149 LMW13:LMW38 LMW40:LMW96 LMW65545:LMW65645 LMW131081:LMW131181 LMW196617:LMW196717 LMW262153:LMW262253 LMW327689:LMW327789 LMW393225:LMW393325 LMW458761:LMW458861 LMW524297:LMW524397 LMW589833:LMW589933 LMW655369:LMW655469 LMW720905:LMW721005 LMW786441:LMW786541 LMW851977:LMW852077 LMW917513:LMW917613 LMW983049:LMW983149 LWS13:LWS38 LWS40:LWS96 LWS65545:LWS65645 LWS131081:LWS131181 LWS196617:LWS196717 LWS262153:LWS262253 LWS327689:LWS327789 LWS393225:LWS393325 LWS458761:LWS458861 LWS524297:LWS524397 LWS589833:LWS589933 LWS655369:LWS655469 LWS720905:LWS721005 LWS786441:LWS786541 LWS851977:LWS852077 LWS917513:LWS917613 LWS983049:LWS983149 MGO13:MGO38 MGO40:MGO96 MGO65545:MGO65645 MGO131081:MGO131181 MGO196617:MGO196717 MGO262153:MGO262253 MGO327689:MGO327789 MGO393225:MGO393325 MGO458761:MGO458861 MGO524297:MGO524397 MGO589833:MGO589933 MGO655369:MGO655469 MGO720905:MGO721005 MGO786441:MGO786541 MGO851977:MGO852077 MGO917513:MGO917613 MGO983049:MGO983149 MQK13:MQK38 MQK40:MQK96 MQK65545:MQK65645 MQK131081:MQK131181 MQK196617:MQK196717 MQK262153:MQK262253 MQK327689:MQK327789 MQK393225:MQK393325 MQK458761:MQK458861 MQK524297:MQK524397 MQK589833:MQK589933 MQK655369:MQK655469 MQK720905:MQK721005 MQK786441:MQK786541 MQK851977:MQK852077 MQK917513:MQK917613 MQK983049:MQK983149 NAG13:NAG38 NAG40:NAG96 NAG65545:NAG65645 NAG131081:NAG131181 NAG196617:NAG196717 NAG262153:NAG262253 NAG327689:NAG327789 NAG393225:NAG393325 NAG458761:NAG458861 NAG524297:NAG524397 NAG589833:NAG589933 NAG655369:NAG655469 NAG720905:NAG721005 NAG786441:NAG786541 NAG851977:NAG852077 NAG917513:NAG917613 NAG983049:NAG983149 NKC13:NKC38 NKC40:NKC96 NKC65545:NKC65645 NKC131081:NKC131181 NKC196617:NKC196717 NKC262153:NKC262253 NKC327689:NKC327789 NKC393225:NKC393325 NKC458761:NKC458861 NKC524297:NKC524397 NKC589833:NKC589933 NKC655369:NKC655469 NKC720905:NKC721005 NKC786441:NKC786541 NKC851977:NKC852077 NKC917513:NKC917613 NKC983049:NKC983149 NTY13:NTY38 NTY40:NTY96 NTY65545:NTY65645 NTY131081:NTY131181 NTY196617:NTY196717 NTY262153:NTY262253 NTY327689:NTY327789 NTY393225:NTY393325 NTY458761:NTY458861 NTY524297:NTY524397 NTY589833:NTY589933 NTY655369:NTY655469 NTY720905:NTY721005 NTY786441:NTY786541 NTY851977:NTY852077 NTY917513:NTY917613 NTY983049:NTY983149 ODU13:ODU38 ODU40:ODU96 ODU65545:ODU65645 ODU131081:ODU131181 ODU196617:ODU196717 ODU262153:ODU262253 ODU327689:ODU327789 ODU393225:ODU393325 ODU458761:ODU458861 ODU524297:ODU524397 ODU589833:ODU589933 ODU655369:ODU655469 ODU720905:ODU721005 ODU786441:ODU786541 ODU851977:ODU852077 ODU917513:ODU917613 ODU983049:ODU983149 ONQ13:ONQ38 ONQ40:ONQ96 ONQ65545:ONQ65645 ONQ131081:ONQ131181 ONQ196617:ONQ196717 ONQ262153:ONQ262253 ONQ327689:ONQ327789 ONQ393225:ONQ393325 ONQ458761:ONQ458861 ONQ524297:ONQ524397 ONQ589833:ONQ589933 ONQ655369:ONQ655469 ONQ720905:ONQ721005 ONQ786441:ONQ786541 ONQ851977:ONQ852077 ONQ917513:ONQ917613 ONQ983049:ONQ983149 OXM13:OXM38 OXM40:OXM96 OXM65545:OXM65645 OXM131081:OXM131181 OXM196617:OXM196717 OXM262153:OXM262253 OXM327689:OXM327789 OXM393225:OXM393325 OXM458761:OXM458861 OXM524297:OXM524397 OXM589833:OXM589933 OXM655369:OXM655469 OXM720905:OXM721005 OXM786441:OXM786541 OXM851977:OXM852077 OXM917513:OXM917613 OXM983049:OXM983149 PHI13:PHI38 PHI40:PHI96 PHI65545:PHI65645 PHI131081:PHI131181 PHI196617:PHI196717 PHI262153:PHI262253 PHI327689:PHI327789 PHI393225:PHI393325 PHI458761:PHI458861 PHI524297:PHI524397 PHI589833:PHI589933 PHI655369:PHI655469 PHI720905:PHI721005 PHI786441:PHI786541 PHI851977:PHI852077 PHI917513:PHI917613 PHI983049:PHI983149 PRE13:PRE38 PRE40:PRE96 PRE65545:PRE65645 PRE131081:PRE131181 PRE196617:PRE196717 PRE262153:PRE262253 PRE327689:PRE327789 PRE393225:PRE393325 PRE458761:PRE458861 PRE524297:PRE524397 PRE589833:PRE589933 PRE655369:PRE655469 PRE720905:PRE721005 PRE786441:PRE786541 PRE851977:PRE852077 PRE917513:PRE917613 PRE983049:PRE983149 QBA13:QBA38 QBA40:QBA96 QBA65545:QBA65645 QBA131081:QBA131181 QBA196617:QBA196717 QBA262153:QBA262253 QBA327689:QBA327789 QBA393225:QBA393325 QBA458761:QBA458861 QBA524297:QBA524397 QBA589833:QBA589933 QBA655369:QBA655469 QBA720905:QBA721005 QBA786441:QBA786541 QBA851977:QBA852077 QBA917513:QBA917613 QBA983049:QBA983149 QKW13:QKW38 QKW40:QKW96 QKW65545:QKW65645 QKW131081:QKW131181 QKW196617:QKW196717 QKW262153:QKW262253 QKW327689:QKW327789 QKW393225:QKW393325 QKW458761:QKW458861 QKW524297:QKW524397 QKW589833:QKW589933 QKW655369:QKW655469 QKW720905:QKW721005 QKW786441:QKW786541 QKW851977:QKW852077 QKW917513:QKW917613 QKW983049:QKW983149 QUS13:QUS38 QUS40:QUS96 QUS65545:QUS65645 QUS131081:QUS131181 QUS196617:QUS196717 QUS262153:QUS262253 QUS327689:QUS327789 QUS393225:QUS393325 QUS458761:QUS458861 QUS524297:QUS524397 QUS589833:QUS589933 QUS655369:QUS655469 QUS720905:QUS721005 QUS786441:QUS786541 QUS851977:QUS852077 QUS917513:QUS917613 QUS983049:QUS983149 REO13:REO38 REO40:REO96 REO65545:REO65645 REO131081:REO131181 REO196617:REO196717 REO262153:REO262253 REO327689:REO327789 REO393225:REO393325 REO458761:REO458861 REO524297:REO524397 REO589833:REO589933 REO655369:REO655469 REO720905:REO721005 REO786441:REO786541 REO851977:REO852077 REO917513:REO917613 REO983049:REO983149 ROK13:ROK38 ROK40:ROK96 ROK65545:ROK65645 ROK131081:ROK131181 ROK196617:ROK196717 ROK262153:ROK262253 ROK327689:ROK327789 ROK393225:ROK393325 ROK458761:ROK458861 ROK524297:ROK524397 ROK589833:ROK589933 ROK655369:ROK655469 ROK720905:ROK721005 ROK786441:ROK786541 ROK851977:ROK852077 ROK917513:ROK917613 ROK983049:ROK983149 RYG13:RYG38 RYG40:RYG96 RYG65545:RYG65645 RYG131081:RYG131181 RYG196617:RYG196717 RYG262153:RYG262253 RYG327689:RYG327789 RYG393225:RYG393325 RYG458761:RYG458861 RYG524297:RYG524397 RYG589833:RYG589933 RYG655369:RYG655469 RYG720905:RYG721005 RYG786441:RYG786541 RYG851977:RYG852077 RYG917513:RYG917613 RYG983049:RYG983149 SIC13:SIC38 SIC40:SIC96 SIC65545:SIC65645 SIC131081:SIC131181 SIC196617:SIC196717 SIC262153:SIC262253 SIC327689:SIC327789 SIC393225:SIC393325 SIC458761:SIC458861 SIC524297:SIC524397 SIC589833:SIC589933 SIC655369:SIC655469 SIC720905:SIC721005 SIC786441:SIC786541 SIC851977:SIC852077 SIC917513:SIC917613 SIC983049:SIC983149 SRY13:SRY38 SRY40:SRY96 SRY65545:SRY65645 SRY131081:SRY131181 SRY196617:SRY196717 SRY262153:SRY262253 SRY327689:SRY327789 SRY393225:SRY393325 SRY458761:SRY458861 SRY524297:SRY524397 SRY589833:SRY589933 SRY655369:SRY655469 SRY720905:SRY721005 SRY786441:SRY786541 SRY851977:SRY852077 SRY917513:SRY917613 SRY983049:SRY983149 TBU13:TBU38 TBU40:TBU96 TBU65545:TBU65645 TBU131081:TBU131181 TBU196617:TBU196717 TBU262153:TBU262253 TBU327689:TBU327789 TBU393225:TBU393325 TBU458761:TBU458861 TBU524297:TBU524397 TBU589833:TBU589933 TBU655369:TBU655469 TBU720905:TBU721005 TBU786441:TBU786541 TBU851977:TBU852077 TBU917513:TBU917613 TBU983049:TBU983149 TLQ13:TLQ38 TLQ40:TLQ96 TLQ65545:TLQ65645 TLQ131081:TLQ131181 TLQ196617:TLQ196717 TLQ262153:TLQ262253 TLQ327689:TLQ327789 TLQ393225:TLQ393325 TLQ458761:TLQ458861 TLQ524297:TLQ524397 TLQ589833:TLQ589933 TLQ655369:TLQ655469 TLQ720905:TLQ721005 TLQ786441:TLQ786541 TLQ851977:TLQ852077 TLQ917513:TLQ917613 TLQ983049:TLQ983149 TVM13:TVM38 TVM40:TVM96 TVM65545:TVM65645 TVM131081:TVM131181 TVM196617:TVM196717 TVM262153:TVM262253 TVM327689:TVM327789 TVM393225:TVM393325 TVM458761:TVM458861 TVM524297:TVM524397 TVM589833:TVM589933 TVM655369:TVM655469 TVM720905:TVM721005 TVM786441:TVM786541 TVM851977:TVM852077 TVM917513:TVM917613 TVM983049:TVM983149 UFI13:UFI38 UFI40:UFI96 UFI65545:UFI65645 UFI131081:UFI131181 UFI196617:UFI196717 UFI262153:UFI262253 UFI327689:UFI327789 UFI393225:UFI393325 UFI458761:UFI458861 UFI524297:UFI524397 UFI589833:UFI589933 UFI655369:UFI655469 UFI720905:UFI721005 UFI786441:UFI786541 UFI851977:UFI852077 UFI917513:UFI917613 UFI983049:UFI983149 UPE13:UPE38 UPE40:UPE96 UPE65545:UPE65645 UPE131081:UPE131181 UPE196617:UPE196717 UPE262153:UPE262253 UPE327689:UPE327789 UPE393225:UPE393325 UPE458761:UPE458861 UPE524297:UPE524397 UPE589833:UPE589933 UPE655369:UPE655469 UPE720905:UPE721005 UPE786441:UPE786541 UPE851977:UPE852077 UPE917513:UPE917613 UPE983049:UPE983149 UZA13:UZA38 UZA40:UZA96 UZA65545:UZA65645 UZA131081:UZA131181 UZA196617:UZA196717 UZA262153:UZA262253 UZA327689:UZA327789 UZA393225:UZA393325 UZA458761:UZA458861 UZA524297:UZA524397 UZA589833:UZA589933 UZA655369:UZA655469 UZA720905:UZA721005 UZA786441:UZA786541 UZA851977:UZA852077 UZA917513:UZA917613 UZA983049:UZA983149 VIW13:VIW38 VIW40:VIW96 VIW65545:VIW65645 VIW131081:VIW131181 VIW196617:VIW196717 VIW262153:VIW262253 VIW327689:VIW327789 VIW393225:VIW393325 VIW458761:VIW458861 VIW524297:VIW524397 VIW589833:VIW589933 VIW655369:VIW655469 VIW720905:VIW721005 VIW786441:VIW786541 VIW851977:VIW852077 VIW917513:VIW917613 VIW983049:VIW983149 VSS13:VSS38 VSS40:VSS96 VSS65545:VSS65645 VSS131081:VSS131181 VSS196617:VSS196717 VSS262153:VSS262253 VSS327689:VSS327789 VSS393225:VSS393325 VSS458761:VSS458861 VSS524297:VSS524397 VSS589833:VSS589933 VSS655369:VSS655469 VSS720905:VSS721005 VSS786441:VSS786541 VSS851977:VSS852077 VSS917513:VSS917613 VSS983049:VSS983149 WCO13:WCO38 WCO40:WCO96 WCO65545:WCO65645 WCO131081:WCO131181 WCO196617:WCO196717 WCO262153:WCO262253 WCO327689:WCO327789 WCO393225:WCO393325 WCO458761:WCO458861 WCO524297:WCO524397 WCO589833:WCO589933 WCO655369:WCO655469 WCO720905:WCO721005 WCO786441:WCO786541 WCO851977:WCO852077 WCO917513:WCO917613 WCO983049:WCO983149 WMK13:WMK38 WMK40:WMK96 WMK65545:WMK65645 WMK131081:WMK131181 WMK196617:WMK196717 WMK262153:WMK262253 WMK327689:WMK327789 WMK393225:WMK393325 WMK458761:WMK458861 WMK524297:WMK524397 WMK589833:WMK589933 WMK655369:WMK655469 WMK720905:WMK721005 WMK786441:WMK786541 WMK851977:WMK852077 WMK917513:WMK917613 WMK983049:WMK983149 WWG13:WWG38 WWG40:WWG96 WWG65545:WWG65645 WWG131081:WWG131181 WWG196617:WWG196717 WWG262153:WWG262253 WWG327689:WWG327789 WWG393225:WWG393325 WWG458761:WWG458861 WWG524297:WWG524397 WWG589833:WWG589933 WWG655369:WWG655469 WWG720905:WWG721005 WWG786441:WWG786541 WWG851977:WWG852077 WWG917513:WWG917613 WWG983049:WWG983149">
      <formula1>$Y$11</formula1>
    </dataValidation>
    <dataValidation type="whole" operator="lessThanOrEqual" allowBlank="1" showInputMessage="1" showErrorMessage="1" error="INPUT NUMBER LESS THAN OR EQUAL THE HIGHEST POSSIBLE SCORE" prompt="Input Raw Score" sqref="Z65545:Z65645 Z131081:Z131181 Z196617:Z196717 Z262153:Z262253 Z327689:Z327789 Z393225:Z393325 Z458761:Z458861 Z524297:Z524397 Z589833:Z589933 Z655369:Z655469 Z720905:Z721005 Z786441:Z786541 Z851977:Z852077 Z917513:Z917613 Z983049:Z983149 JV13:JV38 JV40:JV96 JV65545:JV65645 JV131081:JV131181 JV196617:JV196717 JV262153:JV262253 JV327689:JV327789 JV393225:JV393325 JV458761:JV458861 JV524297:JV524397 JV589833:JV589933 JV655369:JV655469 JV720905:JV721005 JV786441:JV786541 JV851977:JV852077 JV917513:JV917613 JV983049:JV983149 TR13:TR38 TR40:TR96 TR65545:TR65645 TR131081:TR131181 TR196617:TR196717 TR262153:TR262253 TR327689:TR327789 TR393225:TR393325 TR458761:TR458861 TR524297:TR524397 TR589833:TR589933 TR655369:TR655469 TR720905:TR721005 TR786441:TR786541 TR851977:TR852077 TR917513:TR917613 TR983049:TR983149 ADN13:ADN38 ADN40:ADN96 ADN65545:ADN65645 ADN131081:ADN131181 ADN196617:ADN196717 ADN262153:ADN262253 ADN327689:ADN327789 ADN393225:ADN393325 ADN458761:ADN458861 ADN524297:ADN524397 ADN589833:ADN589933 ADN655369:ADN655469 ADN720905:ADN721005 ADN786441:ADN786541 ADN851977:ADN852077 ADN917513:ADN917613 ADN983049:ADN983149 ANJ13:ANJ38 ANJ40:ANJ96 ANJ65545:ANJ65645 ANJ131081:ANJ131181 ANJ196617:ANJ196717 ANJ262153:ANJ262253 ANJ327689:ANJ327789 ANJ393225:ANJ393325 ANJ458761:ANJ458861 ANJ524297:ANJ524397 ANJ589833:ANJ589933 ANJ655369:ANJ655469 ANJ720905:ANJ721005 ANJ786441:ANJ786541 ANJ851977:ANJ852077 ANJ917513:ANJ917613 ANJ983049:ANJ983149 AXF13:AXF38 AXF40:AXF96 AXF65545:AXF65645 AXF131081:AXF131181 AXF196617:AXF196717 AXF262153:AXF262253 AXF327689:AXF327789 AXF393225:AXF393325 AXF458761:AXF458861 AXF524297:AXF524397 AXF589833:AXF589933 AXF655369:AXF655469 AXF720905:AXF721005 AXF786441:AXF786541 AXF851977:AXF852077 AXF917513:AXF917613 AXF983049:AXF983149 BHB13:BHB38 BHB40:BHB96 BHB65545:BHB65645 BHB131081:BHB131181 BHB196617:BHB196717 BHB262153:BHB262253 BHB327689:BHB327789 BHB393225:BHB393325 BHB458761:BHB458861 BHB524297:BHB524397 BHB589833:BHB589933 BHB655369:BHB655469 BHB720905:BHB721005 BHB786441:BHB786541 BHB851977:BHB852077 BHB917513:BHB917613 BHB983049:BHB983149 BQX13:BQX38 BQX40:BQX96 BQX65545:BQX65645 BQX131081:BQX131181 BQX196617:BQX196717 BQX262153:BQX262253 BQX327689:BQX327789 BQX393225:BQX393325 BQX458761:BQX458861 BQX524297:BQX524397 BQX589833:BQX589933 BQX655369:BQX655469 BQX720905:BQX721005 BQX786441:BQX786541 BQX851977:BQX852077 BQX917513:BQX917613 BQX983049:BQX983149 CAT13:CAT38 CAT40:CAT96 CAT65545:CAT65645 CAT131081:CAT131181 CAT196617:CAT196717 CAT262153:CAT262253 CAT327689:CAT327789 CAT393225:CAT393325 CAT458761:CAT458861 CAT524297:CAT524397 CAT589833:CAT589933 CAT655369:CAT655469 CAT720905:CAT721005 CAT786441:CAT786541 CAT851977:CAT852077 CAT917513:CAT917613 CAT983049:CAT983149 CKP13:CKP38 CKP40:CKP96 CKP65545:CKP65645 CKP131081:CKP131181 CKP196617:CKP196717 CKP262153:CKP262253 CKP327689:CKP327789 CKP393225:CKP393325 CKP458761:CKP458861 CKP524297:CKP524397 CKP589833:CKP589933 CKP655369:CKP655469 CKP720905:CKP721005 CKP786441:CKP786541 CKP851977:CKP852077 CKP917513:CKP917613 CKP983049:CKP983149 CUL13:CUL38 CUL40:CUL96 CUL65545:CUL65645 CUL131081:CUL131181 CUL196617:CUL196717 CUL262153:CUL262253 CUL327689:CUL327789 CUL393225:CUL393325 CUL458761:CUL458861 CUL524297:CUL524397 CUL589833:CUL589933 CUL655369:CUL655469 CUL720905:CUL721005 CUL786441:CUL786541 CUL851977:CUL852077 CUL917513:CUL917613 CUL983049:CUL983149 DEH13:DEH38 DEH40:DEH96 DEH65545:DEH65645 DEH131081:DEH131181 DEH196617:DEH196717 DEH262153:DEH262253 DEH327689:DEH327789 DEH393225:DEH393325 DEH458761:DEH458861 DEH524297:DEH524397 DEH589833:DEH589933 DEH655369:DEH655469 DEH720905:DEH721005 DEH786441:DEH786541 DEH851977:DEH852077 DEH917513:DEH917613 DEH983049:DEH983149 DOD13:DOD38 DOD40:DOD96 DOD65545:DOD65645 DOD131081:DOD131181 DOD196617:DOD196717 DOD262153:DOD262253 DOD327689:DOD327789 DOD393225:DOD393325 DOD458761:DOD458861 DOD524297:DOD524397 DOD589833:DOD589933 DOD655369:DOD655469 DOD720905:DOD721005 DOD786441:DOD786541 DOD851977:DOD852077 DOD917513:DOD917613 DOD983049:DOD983149 DXZ13:DXZ38 DXZ40:DXZ96 DXZ65545:DXZ65645 DXZ131081:DXZ131181 DXZ196617:DXZ196717 DXZ262153:DXZ262253 DXZ327689:DXZ327789 DXZ393225:DXZ393325 DXZ458761:DXZ458861 DXZ524297:DXZ524397 DXZ589833:DXZ589933 DXZ655369:DXZ655469 DXZ720905:DXZ721005 DXZ786441:DXZ786541 DXZ851977:DXZ852077 DXZ917513:DXZ917613 DXZ983049:DXZ983149 EHV13:EHV38 EHV40:EHV96 EHV65545:EHV65645 EHV131081:EHV131181 EHV196617:EHV196717 EHV262153:EHV262253 EHV327689:EHV327789 EHV393225:EHV393325 EHV458761:EHV458861 EHV524297:EHV524397 EHV589833:EHV589933 EHV655369:EHV655469 EHV720905:EHV721005 EHV786441:EHV786541 EHV851977:EHV852077 EHV917513:EHV917613 EHV983049:EHV983149 ERR13:ERR38 ERR40:ERR96 ERR65545:ERR65645 ERR131081:ERR131181 ERR196617:ERR196717 ERR262153:ERR262253 ERR327689:ERR327789 ERR393225:ERR393325 ERR458761:ERR458861 ERR524297:ERR524397 ERR589833:ERR589933 ERR655369:ERR655469 ERR720905:ERR721005 ERR786441:ERR786541 ERR851977:ERR852077 ERR917513:ERR917613 ERR983049:ERR983149 FBN13:FBN38 FBN40:FBN96 FBN65545:FBN65645 FBN131081:FBN131181 FBN196617:FBN196717 FBN262153:FBN262253 FBN327689:FBN327789 FBN393225:FBN393325 FBN458761:FBN458861 FBN524297:FBN524397 FBN589833:FBN589933 FBN655369:FBN655469 FBN720905:FBN721005 FBN786441:FBN786541 FBN851977:FBN852077 FBN917513:FBN917613 FBN983049:FBN983149 FLJ13:FLJ38 FLJ40:FLJ96 FLJ65545:FLJ65645 FLJ131081:FLJ131181 FLJ196617:FLJ196717 FLJ262153:FLJ262253 FLJ327689:FLJ327789 FLJ393225:FLJ393325 FLJ458761:FLJ458861 FLJ524297:FLJ524397 FLJ589833:FLJ589933 FLJ655369:FLJ655469 FLJ720905:FLJ721005 FLJ786441:FLJ786541 FLJ851977:FLJ852077 FLJ917513:FLJ917613 FLJ983049:FLJ983149 FVF13:FVF38 FVF40:FVF96 FVF65545:FVF65645 FVF131081:FVF131181 FVF196617:FVF196717 FVF262153:FVF262253 FVF327689:FVF327789 FVF393225:FVF393325 FVF458761:FVF458861 FVF524297:FVF524397 FVF589833:FVF589933 FVF655369:FVF655469 FVF720905:FVF721005 FVF786441:FVF786541 FVF851977:FVF852077 FVF917513:FVF917613 FVF983049:FVF983149 GFB13:GFB38 GFB40:GFB96 GFB65545:GFB65645 GFB131081:GFB131181 GFB196617:GFB196717 GFB262153:GFB262253 GFB327689:GFB327789 GFB393225:GFB393325 GFB458761:GFB458861 GFB524297:GFB524397 GFB589833:GFB589933 GFB655369:GFB655469 GFB720905:GFB721005 GFB786441:GFB786541 GFB851977:GFB852077 GFB917513:GFB917613 GFB983049:GFB983149 GOX13:GOX38 GOX40:GOX96 GOX65545:GOX65645 GOX131081:GOX131181 GOX196617:GOX196717 GOX262153:GOX262253 GOX327689:GOX327789 GOX393225:GOX393325 GOX458761:GOX458861 GOX524297:GOX524397 GOX589833:GOX589933 GOX655369:GOX655469 GOX720905:GOX721005 GOX786441:GOX786541 GOX851977:GOX852077 GOX917513:GOX917613 GOX983049:GOX983149 GYT13:GYT38 GYT40:GYT96 GYT65545:GYT65645 GYT131081:GYT131181 GYT196617:GYT196717 GYT262153:GYT262253 GYT327689:GYT327789 GYT393225:GYT393325 GYT458761:GYT458861 GYT524297:GYT524397 GYT589833:GYT589933 GYT655369:GYT655469 GYT720905:GYT721005 GYT786441:GYT786541 GYT851977:GYT852077 GYT917513:GYT917613 GYT983049:GYT983149 HIP13:HIP38 HIP40:HIP96 HIP65545:HIP65645 HIP131081:HIP131181 HIP196617:HIP196717 HIP262153:HIP262253 HIP327689:HIP327789 HIP393225:HIP393325 HIP458761:HIP458861 HIP524297:HIP524397 HIP589833:HIP589933 HIP655369:HIP655469 HIP720905:HIP721005 HIP786441:HIP786541 HIP851977:HIP852077 HIP917513:HIP917613 HIP983049:HIP983149 HSL13:HSL38 HSL40:HSL96 HSL65545:HSL65645 HSL131081:HSL131181 HSL196617:HSL196717 HSL262153:HSL262253 HSL327689:HSL327789 HSL393225:HSL393325 HSL458761:HSL458861 HSL524297:HSL524397 HSL589833:HSL589933 HSL655369:HSL655469 HSL720905:HSL721005 HSL786441:HSL786541 HSL851977:HSL852077 HSL917513:HSL917613 HSL983049:HSL983149 ICH13:ICH38 ICH40:ICH96 ICH65545:ICH65645 ICH131081:ICH131181 ICH196617:ICH196717 ICH262153:ICH262253 ICH327689:ICH327789 ICH393225:ICH393325 ICH458761:ICH458861 ICH524297:ICH524397 ICH589833:ICH589933 ICH655369:ICH655469 ICH720905:ICH721005 ICH786441:ICH786541 ICH851977:ICH852077 ICH917513:ICH917613 ICH983049:ICH983149 IMD13:IMD38 IMD40:IMD96 IMD65545:IMD65645 IMD131081:IMD131181 IMD196617:IMD196717 IMD262153:IMD262253 IMD327689:IMD327789 IMD393225:IMD393325 IMD458761:IMD458861 IMD524297:IMD524397 IMD589833:IMD589933 IMD655369:IMD655469 IMD720905:IMD721005 IMD786441:IMD786541 IMD851977:IMD852077 IMD917513:IMD917613 IMD983049:IMD983149 IVZ13:IVZ38 IVZ40:IVZ96 IVZ65545:IVZ65645 IVZ131081:IVZ131181 IVZ196617:IVZ196717 IVZ262153:IVZ262253 IVZ327689:IVZ327789 IVZ393225:IVZ393325 IVZ458761:IVZ458861 IVZ524297:IVZ524397 IVZ589833:IVZ589933 IVZ655369:IVZ655469 IVZ720905:IVZ721005 IVZ786441:IVZ786541 IVZ851977:IVZ852077 IVZ917513:IVZ917613 IVZ983049:IVZ983149 JFV13:JFV38 JFV40:JFV96 JFV65545:JFV65645 JFV131081:JFV131181 JFV196617:JFV196717 JFV262153:JFV262253 JFV327689:JFV327789 JFV393225:JFV393325 JFV458761:JFV458861 JFV524297:JFV524397 JFV589833:JFV589933 JFV655369:JFV655469 JFV720905:JFV721005 JFV786441:JFV786541 JFV851977:JFV852077 JFV917513:JFV917613 JFV983049:JFV983149 JPR13:JPR38 JPR40:JPR96 JPR65545:JPR65645 JPR131081:JPR131181 JPR196617:JPR196717 JPR262153:JPR262253 JPR327689:JPR327789 JPR393225:JPR393325 JPR458761:JPR458861 JPR524297:JPR524397 JPR589833:JPR589933 JPR655369:JPR655469 JPR720905:JPR721005 JPR786441:JPR786541 JPR851977:JPR852077 JPR917513:JPR917613 JPR983049:JPR983149 JZN13:JZN38 JZN40:JZN96 JZN65545:JZN65645 JZN131081:JZN131181 JZN196617:JZN196717 JZN262153:JZN262253 JZN327689:JZN327789 JZN393225:JZN393325 JZN458761:JZN458861 JZN524297:JZN524397 JZN589833:JZN589933 JZN655369:JZN655469 JZN720905:JZN721005 JZN786441:JZN786541 JZN851977:JZN852077 JZN917513:JZN917613 JZN983049:JZN983149 KJJ13:KJJ38 KJJ40:KJJ96 KJJ65545:KJJ65645 KJJ131081:KJJ131181 KJJ196617:KJJ196717 KJJ262153:KJJ262253 KJJ327689:KJJ327789 KJJ393225:KJJ393325 KJJ458761:KJJ458861 KJJ524297:KJJ524397 KJJ589833:KJJ589933 KJJ655369:KJJ655469 KJJ720905:KJJ721005 KJJ786441:KJJ786541 KJJ851977:KJJ852077 KJJ917513:KJJ917613 KJJ983049:KJJ983149 KTF13:KTF38 KTF40:KTF96 KTF65545:KTF65645 KTF131081:KTF131181 KTF196617:KTF196717 KTF262153:KTF262253 KTF327689:KTF327789 KTF393225:KTF393325 KTF458761:KTF458861 KTF524297:KTF524397 KTF589833:KTF589933 KTF655369:KTF655469 KTF720905:KTF721005 KTF786441:KTF786541 KTF851977:KTF852077 KTF917513:KTF917613 KTF983049:KTF983149 LDB13:LDB38 LDB40:LDB96 LDB65545:LDB65645 LDB131081:LDB131181 LDB196617:LDB196717 LDB262153:LDB262253 LDB327689:LDB327789 LDB393225:LDB393325 LDB458761:LDB458861 LDB524297:LDB524397 LDB589833:LDB589933 LDB655369:LDB655469 LDB720905:LDB721005 LDB786441:LDB786541 LDB851977:LDB852077 LDB917513:LDB917613 LDB983049:LDB983149 LMX13:LMX38 LMX40:LMX96 LMX65545:LMX65645 LMX131081:LMX131181 LMX196617:LMX196717 LMX262153:LMX262253 LMX327689:LMX327789 LMX393225:LMX393325 LMX458761:LMX458861 LMX524297:LMX524397 LMX589833:LMX589933 LMX655369:LMX655469 LMX720905:LMX721005 LMX786441:LMX786541 LMX851977:LMX852077 LMX917513:LMX917613 LMX983049:LMX983149 LWT13:LWT38 LWT40:LWT96 LWT65545:LWT65645 LWT131081:LWT131181 LWT196617:LWT196717 LWT262153:LWT262253 LWT327689:LWT327789 LWT393225:LWT393325 LWT458761:LWT458861 LWT524297:LWT524397 LWT589833:LWT589933 LWT655369:LWT655469 LWT720905:LWT721005 LWT786441:LWT786541 LWT851977:LWT852077 LWT917513:LWT917613 LWT983049:LWT983149 MGP13:MGP38 MGP40:MGP96 MGP65545:MGP65645 MGP131081:MGP131181 MGP196617:MGP196717 MGP262153:MGP262253 MGP327689:MGP327789 MGP393225:MGP393325 MGP458761:MGP458861 MGP524297:MGP524397 MGP589833:MGP589933 MGP655369:MGP655469 MGP720905:MGP721005 MGP786441:MGP786541 MGP851977:MGP852077 MGP917513:MGP917613 MGP983049:MGP983149 MQL13:MQL38 MQL40:MQL96 MQL65545:MQL65645 MQL131081:MQL131181 MQL196617:MQL196717 MQL262153:MQL262253 MQL327689:MQL327789 MQL393225:MQL393325 MQL458761:MQL458861 MQL524297:MQL524397 MQL589833:MQL589933 MQL655369:MQL655469 MQL720905:MQL721005 MQL786441:MQL786541 MQL851977:MQL852077 MQL917513:MQL917613 MQL983049:MQL983149 NAH13:NAH38 NAH40:NAH96 NAH65545:NAH65645 NAH131081:NAH131181 NAH196617:NAH196717 NAH262153:NAH262253 NAH327689:NAH327789 NAH393225:NAH393325 NAH458761:NAH458861 NAH524297:NAH524397 NAH589833:NAH589933 NAH655369:NAH655469 NAH720905:NAH721005 NAH786441:NAH786541 NAH851977:NAH852077 NAH917513:NAH917613 NAH983049:NAH983149 NKD13:NKD38 NKD40:NKD96 NKD65545:NKD65645 NKD131081:NKD131181 NKD196617:NKD196717 NKD262153:NKD262253 NKD327689:NKD327789 NKD393225:NKD393325 NKD458761:NKD458861 NKD524297:NKD524397 NKD589833:NKD589933 NKD655369:NKD655469 NKD720905:NKD721005 NKD786441:NKD786541 NKD851977:NKD852077 NKD917513:NKD917613 NKD983049:NKD983149 NTZ13:NTZ38 NTZ40:NTZ96 NTZ65545:NTZ65645 NTZ131081:NTZ131181 NTZ196617:NTZ196717 NTZ262153:NTZ262253 NTZ327689:NTZ327789 NTZ393225:NTZ393325 NTZ458761:NTZ458861 NTZ524297:NTZ524397 NTZ589833:NTZ589933 NTZ655369:NTZ655469 NTZ720905:NTZ721005 NTZ786441:NTZ786541 NTZ851977:NTZ852077 NTZ917513:NTZ917613 NTZ983049:NTZ983149 ODV13:ODV38 ODV40:ODV96 ODV65545:ODV65645 ODV131081:ODV131181 ODV196617:ODV196717 ODV262153:ODV262253 ODV327689:ODV327789 ODV393225:ODV393325 ODV458761:ODV458861 ODV524297:ODV524397 ODV589833:ODV589933 ODV655369:ODV655469 ODV720905:ODV721005 ODV786441:ODV786541 ODV851977:ODV852077 ODV917513:ODV917613 ODV983049:ODV983149 ONR13:ONR38 ONR40:ONR96 ONR65545:ONR65645 ONR131081:ONR131181 ONR196617:ONR196717 ONR262153:ONR262253 ONR327689:ONR327789 ONR393225:ONR393325 ONR458761:ONR458861 ONR524297:ONR524397 ONR589833:ONR589933 ONR655369:ONR655469 ONR720905:ONR721005 ONR786441:ONR786541 ONR851977:ONR852077 ONR917513:ONR917613 ONR983049:ONR983149 OXN13:OXN38 OXN40:OXN96 OXN65545:OXN65645 OXN131081:OXN131181 OXN196617:OXN196717 OXN262153:OXN262253 OXN327689:OXN327789 OXN393225:OXN393325 OXN458761:OXN458861 OXN524297:OXN524397 OXN589833:OXN589933 OXN655369:OXN655469 OXN720905:OXN721005 OXN786441:OXN786541 OXN851977:OXN852077 OXN917513:OXN917613 OXN983049:OXN983149 PHJ13:PHJ38 PHJ40:PHJ96 PHJ65545:PHJ65645 PHJ131081:PHJ131181 PHJ196617:PHJ196717 PHJ262153:PHJ262253 PHJ327689:PHJ327789 PHJ393225:PHJ393325 PHJ458761:PHJ458861 PHJ524297:PHJ524397 PHJ589833:PHJ589933 PHJ655369:PHJ655469 PHJ720905:PHJ721005 PHJ786441:PHJ786541 PHJ851977:PHJ852077 PHJ917513:PHJ917613 PHJ983049:PHJ983149 PRF13:PRF38 PRF40:PRF96 PRF65545:PRF65645 PRF131081:PRF131181 PRF196617:PRF196717 PRF262153:PRF262253 PRF327689:PRF327789 PRF393225:PRF393325 PRF458761:PRF458861 PRF524297:PRF524397 PRF589833:PRF589933 PRF655369:PRF655469 PRF720905:PRF721005 PRF786441:PRF786541 PRF851977:PRF852077 PRF917513:PRF917613 PRF983049:PRF983149 QBB13:QBB38 QBB40:QBB96 QBB65545:QBB65645 QBB131081:QBB131181 QBB196617:QBB196717 QBB262153:QBB262253 QBB327689:QBB327789 QBB393225:QBB393325 QBB458761:QBB458861 QBB524297:QBB524397 QBB589833:QBB589933 QBB655369:QBB655469 QBB720905:QBB721005 QBB786441:QBB786541 QBB851977:QBB852077 QBB917513:QBB917613 QBB983049:QBB983149 QKX13:QKX38 QKX40:QKX96 QKX65545:QKX65645 QKX131081:QKX131181 QKX196617:QKX196717 QKX262153:QKX262253 QKX327689:QKX327789 QKX393225:QKX393325 QKX458761:QKX458861 QKX524297:QKX524397 QKX589833:QKX589933 QKX655369:QKX655469 QKX720905:QKX721005 QKX786441:QKX786541 QKX851977:QKX852077 QKX917513:QKX917613 QKX983049:QKX983149 QUT13:QUT38 QUT40:QUT96 QUT65545:QUT65645 QUT131081:QUT131181 QUT196617:QUT196717 QUT262153:QUT262253 QUT327689:QUT327789 QUT393225:QUT393325 QUT458761:QUT458861 QUT524297:QUT524397 QUT589833:QUT589933 QUT655369:QUT655469 QUT720905:QUT721005 QUT786441:QUT786541 QUT851977:QUT852077 QUT917513:QUT917613 QUT983049:QUT983149 REP13:REP38 REP40:REP96 REP65545:REP65645 REP131081:REP131181 REP196617:REP196717 REP262153:REP262253 REP327689:REP327789 REP393225:REP393325 REP458761:REP458861 REP524297:REP524397 REP589833:REP589933 REP655369:REP655469 REP720905:REP721005 REP786441:REP786541 REP851977:REP852077 REP917513:REP917613 REP983049:REP983149 ROL13:ROL38 ROL40:ROL96 ROL65545:ROL65645 ROL131081:ROL131181 ROL196617:ROL196717 ROL262153:ROL262253 ROL327689:ROL327789 ROL393225:ROL393325 ROL458761:ROL458861 ROL524297:ROL524397 ROL589833:ROL589933 ROL655369:ROL655469 ROL720905:ROL721005 ROL786441:ROL786541 ROL851977:ROL852077 ROL917513:ROL917613 ROL983049:ROL983149 RYH13:RYH38 RYH40:RYH96 RYH65545:RYH65645 RYH131081:RYH131181 RYH196617:RYH196717 RYH262153:RYH262253 RYH327689:RYH327789 RYH393225:RYH393325 RYH458761:RYH458861 RYH524297:RYH524397 RYH589833:RYH589933 RYH655369:RYH655469 RYH720905:RYH721005 RYH786441:RYH786541 RYH851977:RYH852077 RYH917513:RYH917613 RYH983049:RYH983149 SID13:SID38 SID40:SID96 SID65545:SID65645 SID131081:SID131181 SID196617:SID196717 SID262153:SID262253 SID327689:SID327789 SID393225:SID393325 SID458761:SID458861 SID524297:SID524397 SID589833:SID589933 SID655369:SID655469 SID720905:SID721005 SID786441:SID786541 SID851977:SID852077 SID917513:SID917613 SID983049:SID983149 SRZ13:SRZ38 SRZ40:SRZ96 SRZ65545:SRZ65645 SRZ131081:SRZ131181 SRZ196617:SRZ196717 SRZ262153:SRZ262253 SRZ327689:SRZ327789 SRZ393225:SRZ393325 SRZ458761:SRZ458861 SRZ524297:SRZ524397 SRZ589833:SRZ589933 SRZ655369:SRZ655469 SRZ720905:SRZ721005 SRZ786441:SRZ786541 SRZ851977:SRZ852077 SRZ917513:SRZ917613 SRZ983049:SRZ983149 TBV13:TBV38 TBV40:TBV96 TBV65545:TBV65645 TBV131081:TBV131181 TBV196617:TBV196717 TBV262153:TBV262253 TBV327689:TBV327789 TBV393225:TBV393325 TBV458761:TBV458861 TBV524297:TBV524397 TBV589833:TBV589933 TBV655369:TBV655469 TBV720905:TBV721005 TBV786441:TBV786541 TBV851977:TBV852077 TBV917513:TBV917613 TBV983049:TBV983149 TLR13:TLR38 TLR40:TLR96 TLR65545:TLR65645 TLR131081:TLR131181 TLR196617:TLR196717 TLR262153:TLR262253 TLR327689:TLR327789 TLR393225:TLR393325 TLR458761:TLR458861 TLR524297:TLR524397 TLR589833:TLR589933 TLR655369:TLR655469 TLR720905:TLR721005 TLR786441:TLR786541 TLR851977:TLR852077 TLR917513:TLR917613 TLR983049:TLR983149 TVN13:TVN38 TVN40:TVN96 TVN65545:TVN65645 TVN131081:TVN131181 TVN196617:TVN196717 TVN262153:TVN262253 TVN327689:TVN327789 TVN393225:TVN393325 TVN458761:TVN458861 TVN524297:TVN524397 TVN589833:TVN589933 TVN655369:TVN655469 TVN720905:TVN721005 TVN786441:TVN786541 TVN851977:TVN852077 TVN917513:TVN917613 TVN983049:TVN983149 UFJ13:UFJ38 UFJ40:UFJ96 UFJ65545:UFJ65645 UFJ131081:UFJ131181 UFJ196617:UFJ196717 UFJ262153:UFJ262253 UFJ327689:UFJ327789 UFJ393225:UFJ393325 UFJ458761:UFJ458861 UFJ524297:UFJ524397 UFJ589833:UFJ589933 UFJ655369:UFJ655469 UFJ720905:UFJ721005 UFJ786441:UFJ786541 UFJ851977:UFJ852077 UFJ917513:UFJ917613 UFJ983049:UFJ983149 UPF13:UPF38 UPF40:UPF96 UPF65545:UPF65645 UPF131081:UPF131181 UPF196617:UPF196717 UPF262153:UPF262253 UPF327689:UPF327789 UPF393225:UPF393325 UPF458761:UPF458861 UPF524297:UPF524397 UPF589833:UPF589933 UPF655369:UPF655469 UPF720905:UPF721005 UPF786441:UPF786541 UPF851977:UPF852077 UPF917513:UPF917613 UPF983049:UPF983149 UZB13:UZB38 UZB40:UZB96 UZB65545:UZB65645 UZB131081:UZB131181 UZB196617:UZB196717 UZB262153:UZB262253 UZB327689:UZB327789 UZB393225:UZB393325 UZB458761:UZB458861 UZB524297:UZB524397 UZB589833:UZB589933 UZB655369:UZB655469 UZB720905:UZB721005 UZB786441:UZB786541 UZB851977:UZB852077 UZB917513:UZB917613 UZB983049:UZB983149 VIX13:VIX38 VIX40:VIX96 VIX65545:VIX65645 VIX131081:VIX131181 VIX196617:VIX196717 VIX262153:VIX262253 VIX327689:VIX327789 VIX393225:VIX393325 VIX458761:VIX458861 VIX524297:VIX524397 VIX589833:VIX589933 VIX655369:VIX655469 VIX720905:VIX721005 VIX786441:VIX786541 VIX851977:VIX852077 VIX917513:VIX917613 VIX983049:VIX983149 VST13:VST38 VST40:VST96 VST65545:VST65645 VST131081:VST131181 VST196617:VST196717 VST262153:VST262253 VST327689:VST327789 VST393225:VST393325 VST458761:VST458861 VST524297:VST524397 VST589833:VST589933 VST655369:VST655469 VST720905:VST721005 VST786441:VST786541 VST851977:VST852077 VST917513:VST917613 VST983049:VST983149 WCP13:WCP38 WCP40:WCP96 WCP65545:WCP65645 WCP131081:WCP131181 WCP196617:WCP196717 WCP262153:WCP262253 WCP327689:WCP327789 WCP393225:WCP393325 WCP458761:WCP458861 WCP524297:WCP524397 WCP589833:WCP589933 WCP655369:WCP655469 WCP720905:WCP721005 WCP786441:WCP786541 WCP851977:WCP852077 WCP917513:WCP917613 WCP983049:WCP983149 WML13:WML38 WML40:WML96 WML65545:WML65645 WML131081:WML131181 WML196617:WML196717 WML262153:WML262253 WML327689:WML327789 WML393225:WML393325 WML458761:WML458861 WML524297:WML524397 WML589833:WML589933 WML655369:WML655469 WML720905:WML721005 WML786441:WML786541 WML851977:WML852077 WML917513:WML917613 WML983049:WML983149 WWH13:WWH38 WWH40:WWH96 WWH65545:WWH65645 WWH131081:WWH131181 WWH196617:WWH196717 WWH262153:WWH262253 WWH327689:WWH327789 WWH393225:WWH393325 WWH458761:WWH458861 WWH524297:WWH524397 WWH589833:WWH589933 WWH655369:WWH655469 WWH720905:WWH721005 WWH786441:WWH786541 WWH851977:WWH852077 WWH917513:WWH917613 WWH983049:WWH983149">
      <formula1>$Z$11</formula1>
    </dataValidation>
    <dataValidation type="whole" operator="lessThanOrEqual" allowBlank="1" showInputMessage="1" showErrorMessage="1" error="INPUT NUMBER LESS THAN OR EQUAL THE HIGHEST POSSIBLE SCORE" prompt="Input Raw Score" sqref="AA65545:AA65645 AA131081:AA131181 AA196617:AA196717 AA262153:AA262253 AA327689:AA327789 AA393225:AA393325 AA458761:AA458861 AA524297:AA524397 AA589833:AA589933 AA655369:AA655469 AA720905:AA721005 AA786441:AA786541 AA851977:AA852077 AA917513:AA917613 AA983049:AA983149 JW13:JW38 JW40:JW96 JW65545:JW65645 JW131081:JW131181 JW196617:JW196717 JW262153:JW262253 JW327689:JW327789 JW393225:JW393325 JW458761:JW458861 JW524297:JW524397 JW589833:JW589933 JW655369:JW655469 JW720905:JW721005 JW786441:JW786541 JW851977:JW852077 JW917513:JW917613 JW983049:JW983149 TS13:TS38 TS40:TS96 TS65545:TS65645 TS131081:TS131181 TS196617:TS196717 TS262153:TS262253 TS327689:TS327789 TS393225:TS393325 TS458761:TS458861 TS524297:TS524397 TS589833:TS589933 TS655369:TS655469 TS720905:TS721005 TS786441:TS786541 TS851977:TS852077 TS917513:TS917613 TS983049:TS983149 ADO13:ADO38 ADO40:ADO96 ADO65545:ADO65645 ADO131081:ADO131181 ADO196617:ADO196717 ADO262153:ADO262253 ADO327689:ADO327789 ADO393225:ADO393325 ADO458761:ADO458861 ADO524297:ADO524397 ADO589833:ADO589933 ADO655369:ADO655469 ADO720905:ADO721005 ADO786441:ADO786541 ADO851977:ADO852077 ADO917513:ADO917613 ADO983049:ADO983149 ANK13:ANK38 ANK40:ANK96 ANK65545:ANK65645 ANK131081:ANK131181 ANK196617:ANK196717 ANK262153:ANK262253 ANK327689:ANK327789 ANK393225:ANK393325 ANK458761:ANK458861 ANK524297:ANK524397 ANK589833:ANK589933 ANK655369:ANK655469 ANK720905:ANK721005 ANK786441:ANK786541 ANK851977:ANK852077 ANK917513:ANK917613 ANK983049:ANK983149 AXG13:AXG38 AXG40:AXG96 AXG65545:AXG65645 AXG131081:AXG131181 AXG196617:AXG196717 AXG262153:AXG262253 AXG327689:AXG327789 AXG393225:AXG393325 AXG458761:AXG458861 AXG524297:AXG524397 AXG589833:AXG589933 AXG655369:AXG655469 AXG720905:AXG721005 AXG786441:AXG786541 AXG851977:AXG852077 AXG917513:AXG917613 AXG983049:AXG983149 BHC13:BHC38 BHC40:BHC96 BHC65545:BHC65645 BHC131081:BHC131181 BHC196617:BHC196717 BHC262153:BHC262253 BHC327689:BHC327789 BHC393225:BHC393325 BHC458761:BHC458861 BHC524297:BHC524397 BHC589833:BHC589933 BHC655369:BHC655469 BHC720905:BHC721005 BHC786441:BHC786541 BHC851977:BHC852077 BHC917513:BHC917613 BHC983049:BHC983149 BQY13:BQY38 BQY40:BQY96 BQY65545:BQY65645 BQY131081:BQY131181 BQY196617:BQY196717 BQY262153:BQY262253 BQY327689:BQY327789 BQY393225:BQY393325 BQY458761:BQY458861 BQY524297:BQY524397 BQY589833:BQY589933 BQY655369:BQY655469 BQY720905:BQY721005 BQY786441:BQY786541 BQY851977:BQY852077 BQY917513:BQY917613 BQY983049:BQY983149 CAU13:CAU38 CAU40:CAU96 CAU65545:CAU65645 CAU131081:CAU131181 CAU196617:CAU196717 CAU262153:CAU262253 CAU327689:CAU327789 CAU393225:CAU393325 CAU458761:CAU458861 CAU524297:CAU524397 CAU589833:CAU589933 CAU655369:CAU655469 CAU720905:CAU721005 CAU786441:CAU786541 CAU851977:CAU852077 CAU917513:CAU917613 CAU983049:CAU983149 CKQ13:CKQ38 CKQ40:CKQ96 CKQ65545:CKQ65645 CKQ131081:CKQ131181 CKQ196617:CKQ196717 CKQ262153:CKQ262253 CKQ327689:CKQ327789 CKQ393225:CKQ393325 CKQ458761:CKQ458861 CKQ524297:CKQ524397 CKQ589833:CKQ589933 CKQ655369:CKQ655469 CKQ720905:CKQ721005 CKQ786441:CKQ786541 CKQ851977:CKQ852077 CKQ917513:CKQ917613 CKQ983049:CKQ983149 CUM13:CUM38 CUM40:CUM96 CUM65545:CUM65645 CUM131081:CUM131181 CUM196617:CUM196717 CUM262153:CUM262253 CUM327689:CUM327789 CUM393225:CUM393325 CUM458761:CUM458861 CUM524297:CUM524397 CUM589833:CUM589933 CUM655369:CUM655469 CUM720905:CUM721005 CUM786441:CUM786541 CUM851977:CUM852077 CUM917513:CUM917613 CUM983049:CUM983149 DEI13:DEI38 DEI40:DEI96 DEI65545:DEI65645 DEI131081:DEI131181 DEI196617:DEI196717 DEI262153:DEI262253 DEI327689:DEI327789 DEI393225:DEI393325 DEI458761:DEI458861 DEI524297:DEI524397 DEI589833:DEI589933 DEI655369:DEI655469 DEI720905:DEI721005 DEI786441:DEI786541 DEI851977:DEI852077 DEI917513:DEI917613 DEI983049:DEI983149 DOE13:DOE38 DOE40:DOE96 DOE65545:DOE65645 DOE131081:DOE131181 DOE196617:DOE196717 DOE262153:DOE262253 DOE327689:DOE327789 DOE393225:DOE393325 DOE458761:DOE458861 DOE524297:DOE524397 DOE589833:DOE589933 DOE655369:DOE655469 DOE720905:DOE721005 DOE786441:DOE786541 DOE851977:DOE852077 DOE917513:DOE917613 DOE983049:DOE983149 DYA13:DYA38 DYA40:DYA96 DYA65545:DYA65645 DYA131081:DYA131181 DYA196617:DYA196717 DYA262153:DYA262253 DYA327689:DYA327789 DYA393225:DYA393325 DYA458761:DYA458861 DYA524297:DYA524397 DYA589833:DYA589933 DYA655369:DYA655469 DYA720905:DYA721005 DYA786441:DYA786541 DYA851977:DYA852077 DYA917513:DYA917613 DYA983049:DYA983149 EHW13:EHW38 EHW40:EHW96 EHW65545:EHW65645 EHW131081:EHW131181 EHW196617:EHW196717 EHW262153:EHW262253 EHW327689:EHW327789 EHW393225:EHW393325 EHW458761:EHW458861 EHW524297:EHW524397 EHW589833:EHW589933 EHW655369:EHW655469 EHW720905:EHW721005 EHW786441:EHW786541 EHW851977:EHW852077 EHW917513:EHW917613 EHW983049:EHW983149 ERS13:ERS38 ERS40:ERS96 ERS65545:ERS65645 ERS131081:ERS131181 ERS196617:ERS196717 ERS262153:ERS262253 ERS327689:ERS327789 ERS393225:ERS393325 ERS458761:ERS458861 ERS524297:ERS524397 ERS589833:ERS589933 ERS655369:ERS655469 ERS720905:ERS721005 ERS786441:ERS786541 ERS851977:ERS852077 ERS917513:ERS917613 ERS983049:ERS983149 FBO13:FBO38 FBO40:FBO96 FBO65545:FBO65645 FBO131081:FBO131181 FBO196617:FBO196717 FBO262153:FBO262253 FBO327689:FBO327789 FBO393225:FBO393325 FBO458761:FBO458861 FBO524297:FBO524397 FBO589833:FBO589933 FBO655369:FBO655469 FBO720905:FBO721005 FBO786441:FBO786541 FBO851977:FBO852077 FBO917513:FBO917613 FBO983049:FBO983149 FLK13:FLK38 FLK40:FLK96 FLK65545:FLK65645 FLK131081:FLK131181 FLK196617:FLK196717 FLK262153:FLK262253 FLK327689:FLK327789 FLK393225:FLK393325 FLK458761:FLK458861 FLK524297:FLK524397 FLK589833:FLK589933 FLK655369:FLK655469 FLK720905:FLK721005 FLK786441:FLK786541 FLK851977:FLK852077 FLK917513:FLK917613 FLK983049:FLK983149 FVG13:FVG38 FVG40:FVG96 FVG65545:FVG65645 FVG131081:FVG131181 FVG196617:FVG196717 FVG262153:FVG262253 FVG327689:FVG327789 FVG393225:FVG393325 FVG458761:FVG458861 FVG524297:FVG524397 FVG589833:FVG589933 FVG655369:FVG655469 FVG720905:FVG721005 FVG786441:FVG786541 FVG851977:FVG852077 FVG917513:FVG917613 FVG983049:FVG983149 GFC13:GFC38 GFC40:GFC96 GFC65545:GFC65645 GFC131081:GFC131181 GFC196617:GFC196717 GFC262153:GFC262253 GFC327689:GFC327789 GFC393225:GFC393325 GFC458761:GFC458861 GFC524297:GFC524397 GFC589833:GFC589933 GFC655369:GFC655469 GFC720905:GFC721005 GFC786441:GFC786541 GFC851977:GFC852077 GFC917513:GFC917613 GFC983049:GFC983149 GOY13:GOY38 GOY40:GOY96 GOY65545:GOY65645 GOY131081:GOY131181 GOY196617:GOY196717 GOY262153:GOY262253 GOY327689:GOY327789 GOY393225:GOY393325 GOY458761:GOY458861 GOY524297:GOY524397 GOY589833:GOY589933 GOY655369:GOY655469 GOY720905:GOY721005 GOY786441:GOY786541 GOY851977:GOY852077 GOY917513:GOY917613 GOY983049:GOY983149 GYU13:GYU38 GYU40:GYU96 GYU65545:GYU65645 GYU131081:GYU131181 GYU196617:GYU196717 GYU262153:GYU262253 GYU327689:GYU327789 GYU393225:GYU393325 GYU458761:GYU458861 GYU524297:GYU524397 GYU589833:GYU589933 GYU655369:GYU655469 GYU720905:GYU721005 GYU786441:GYU786541 GYU851977:GYU852077 GYU917513:GYU917613 GYU983049:GYU983149 HIQ13:HIQ38 HIQ40:HIQ96 HIQ65545:HIQ65645 HIQ131081:HIQ131181 HIQ196617:HIQ196717 HIQ262153:HIQ262253 HIQ327689:HIQ327789 HIQ393225:HIQ393325 HIQ458761:HIQ458861 HIQ524297:HIQ524397 HIQ589833:HIQ589933 HIQ655369:HIQ655469 HIQ720905:HIQ721005 HIQ786441:HIQ786541 HIQ851977:HIQ852077 HIQ917513:HIQ917613 HIQ983049:HIQ983149 HSM13:HSM38 HSM40:HSM96 HSM65545:HSM65645 HSM131081:HSM131181 HSM196617:HSM196717 HSM262153:HSM262253 HSM327689:HSM327789 HSM393225:HSM393325 HSM458761:HSM458861 HSM524297:HSM524397 HSM589833:HSM589933 HSM655369:HSM655469 HSM720905:HSM721005 HSM786441:HSM786541 HSM851977:HSM852077 HSM917513:HSM917613 HSM983049:HSM983149 ICI13:ICI38 ICI40:ICI96 ICI65545:ICI65645 ICI131081:ICI131181 ICI196617:ICI196717 ICI262153:ICI262253 ICI327689:ICI327789 ICI393225:ICI393325 ICI458761:ICI458861 ICI524297:ICI524397 ICI589833:ICI589933 ICI655369:ICI655469 ICI720905:ICI721005 ICI786441:ICI786541 ICI851977:ICI852077 ICI917513:ICI917613 ICI983049:ICI983149 IME13:IME38 IME40:IME96 IME65545:IME65645 IME131081:IME131181 IME196617:IME196717 IME262153:IME262253 IME327689:IME327789 IME393225:IME393325 IME458761:IME458861 IME524297:IME524397 IME589833:IME589933 IME655369:IME655469 IME720905:IME721005 IME786441:IME786541 IME851977:IME852077 IME917513:IME917613 IME983049:IME983149 IWA13:IWA38 IWA40:IWA96 IWA65545:IWA65645 IWA131081:IWA131181 IWA196617:IWA196717 IWA262153:IWA262253 IWA327689:IWA327789 IWA393225:IWA393325 IWA458761:IWA458861 IWA524297:IWA524397 IWA589833:IWA589933 IWA655369:IWA655469 IWA720905:IWA721005 IWA786441:IWA786541 IWA851977:IWA852077 IWA917513:IWA917613 IWA983049:IWA983149 JFW13:JFW38 JFW40:JFW96 JFW65545:JFW65645 JFW131081:JFW131181 JFW196617:JFW196717 JFW262153:JFW262253 JFW327689:JFW327789 JFW393225:JFW393325 JFW458761:JFW458861 JFW524297:JFW524397 JFW589833:JFW589933 JFW655369:JFW655469 JFW720905:JFW721005 JFW786441:JFW786541 JFW851977:JFW852077 JFW917513:JFW917613 JFW983049:JFW983149 JPS13:JPS38 JPS40:JPS96 JPS65545:JPS65645 JPS131081:JPS131181 JPS196617:JPS196717 JPS262153:JPS262253 JPS327689:JPS327789 JPS393225:JPS393325 JPS458761:JPS458861 JPS524297:JPS524397 JPS589833:JPS589933 JPS655369:JPS655469 JPS720905:JPS721005 JPS786441:JPS786541 JPS851977:JPS852077 JPS917513:JPS917613 JPS983049:JPS983149 JZO13:JZO38 JZO40:JZO96 JZO65545:JZO65645 JZO131081:JZO131181 JZO196617:JZO196717 JZO262153:JZO262253 JZO327689:JZO327789 JZO393225:JZO393325 JZO458761:JZO458861 JZO524297:JZO524397 JZO589833:JZO589933 JZO655369:JZO655469 JZO720905:JZO721005 JZO786441:JZO786541 JZO851977:JZO852077 JZO917513:JZO917613 JZO983049:JZO983149 KJK13:KJK38 KJK40:KJK96 KJK65545:KJK65645 KJK131081:KJK131181 KJK196617:KJK196717 KJK262153:KJK262253 KJK327689:KJK327789 KJK393225:KJK393325 KJK458761:KJK458861 KJK524297:KJK524397 KJK589833:KJK589933 KJK655369:KJK655469 KJK720905:KJK721005 KJK786441:KJK786541 KJK851977:KJK852077 KJK917513:KJK917613 KJK983049:KJK983149 KTG13:KTG38 KTG40:KTG96 KTG65545:KTG65645 KTG131081:KTG131181 KTG196617:KTG196717 KTG262153:KTG262253 KTG327689:KTG327789 KTG393225:KTG393325 KTG458761:KTG458861 KTG524297:KTG524397 KTG589833:KTG589933 KTG655369:KTG655469 KTG720905:KTG721005 KTG786441:KTG786541 KTG851977:KTG852077 KTG917513:KTG917613 KTG983049:KTG983149 LDC13:LDC38 LDC40:LDC96 LDC65545:LDC65645 LDC131081:LDC131181 LDC196617:LDC196717 LDC262153:LDC262253 LDC327689:LDC327789 LDC393225:LDC393325 LDC458761:LDC458861 LDC524297:LDC524397 LDC589833:LDC589933 LDC655369:LDC655469 LDC720905:LDC721005 LDC786441:LDC786541 LDC851977:LDC852077 LDC917513:LDC917613 LDC983049:LDC983149 LMY13:LMY38 LMY40:LMY96 LMY65545:LMY65645 LMY131081:LMY131181 LMY196617:LMY196717 LMY262153:LMY262253 LMY327689:LMY327789 LMY393225:LMY393325 LMY458761:LMY458861 LMY524297:LMY524397 LMY589833:LMY589933 LMY655369:LMY655469 LMY720905:LMY721005 LMY786441:LMY786541 LMY851977:LMY852077 LMY917513:LMY917613 LMY983049:LMY983149 LWU13:LWU38 LWU40:LWU96 LWU65545:LWU65645 LWU131081:LWU131181 LWU196617:LWU196717 LWU262153:LWU262253 LWU327689:LWU327789 LWU393225:LWU393325 LWU458761:LWU458861 LWU524297:LWU524397 LWU589833:LWU589933 LWU655369:LWU655469 LWU720905:LWU721005 LWU786441:LWU786541 LWU851977:LWU852077 LWU917513:LWU917613 LWU983049:LWU983149 MGQ13:MGQ38 MGQ40:MGQ96 MGQ65545:MGQ65645 MGQ131081:MGQ131181 MGQ196617:MGQ196717 MGQ262153:MGQ262253 MGQ327689:MGQ327789 MGQ393225:MGQ393325 MGQ458761:MGQ458861 MGQ524297:MGQ524397 MGQ589833:MGQ589933 MGQ655369:MGQ655469 MGQ720905:MGQ721005 MGQ786441:MGQ786541 MGQ851977:MGQ852077 MGQ917513:MGQ917613 MGQ983049:MGQ983149 MQM13:MQM38 MQM40:MQM96 MQM65545:MQM65645 MQM131081:MQM131181 MQM196617:MQM196717 MQM262153:MQM262253 MQM327689:MQM327789 MQM393225:MQM393325 MQM458761:MQM458861 MQM524297:MQM524397 MQM589833:MQM589933 MQM655369:MQM655469 MQM720905:MQM721005 MQM786441:MQM786541 MQM851977:MQM852077 MQM917513:MQM917613 MQM983049:MQM983149 NAI13:NAI38 NAI40:NAI96 NAI65545:NAI65645 NAI131081:NAI131181 NAI196617:NAI196717 NAI262153:NAI262253 NAI327689:NAI327789 NAI393225:NAI393325 NAI458761:NAI458861 NAI524297:NAI524397 NAI589833:NAI589933 NAI655369:NAI655469 NAI720905:NAI721005 NAI786441:NAI786541 NAI851977:NAI852077 NAI917513:NAI917613 NAI983049:NAI983149 NKE13:NKE38 NKE40:NKE96 NKE65545:NKE65645 NKE131081:NKE131181 NKE196617:NKE196717 NKE262153:NKE262253 NKE327689:NKE327789 NKE393225:NKE393325 NKE458761:NKE458861 NKE524297:NKE524397 NKE589833:NKE589933 NKE655369:NKE655469 NKE720905:NKE721005 NKE786441:NKE786541 NKE851977:NKE852077 NKE917513:NKE917613 NKE983049:NKE983149 NUA13:NUA38 NUA40:NUA96 NUA65545:NUA65645 NUA131081:NUA131181 NUA196617:NUA196717 NUA262153:NUA262253 NUA327689:NUA327789 NUA393225:NUA393325 NUA458761:NUA458861 NUA524297:NUA524397 NUA589833:NUA589933 NUA655369:NUA655469 NUA720905:NUA721005 NUA786441:NUA786541 NUA851977:NUA852077 NUA917513:NUA917613 NUA983049:NUA983149 ODW13:ODW38 ODW40:ODW96 ODW65545:ODW65645 ODW131081:ODW131181 ODW196617:ODW196717 ODW262153:ODW262253 ODW327689:ODW327789 ODW393225:ODW393325 ODW458761:ODW458861 ODW524297:ODW524397 ODW589833:ODW589933 ODW655369:ODW655469 ODW720905:ODW721005 ODW786441:ODW786541 ODW851977:ODW852077 ODW917513:ODW917613 ODW983049:ODW983149 ONS13:ONS38 ONS40:ONS96 ONS65545:ONS65645 ONS131081:ONS131181 ONS196617:ONS196717 ONS262153:ONS262253 ONS327689:ONS327789 ONS393225:ONS393325 ONS458761:ONS458861 ONS524297:ONS524397 ONS589833:ONS589933 ONS655369:ONS655469 ONS720905:ONS721005 ONS786441:ONS786541 ONS851977:ONS852077 ONS917513:ONS917613 ONS983049:ONS983149 OXO13:OXO38 OXO40:OXO96 OXO65545:OXO65645 OXO131081:OXO131181 OXO196617:OXO196717 OXO262153:OXO262253 OXO327689:OXO327789 OXO393225:OXO393325 OXO458761:OXO458861 OXO524297:OXO524397 OXO589833:OXO589933 OXO655369:OXO655469 OXO720905:OXO721005 OXO786441:OXO786541 OXO851977:OXO852077 OXO917513:OXO917613 OXO983049:OXO983149 PHK13:PHK38 PHK40:PHK96 PHK65545:PHK65645 PHK131081:PHK131181 PHK196617:PHK196717 PHK262153:PHK262253 PHK327689:PHK327789 PHK393225:PHK393325 PHK458761:PHK458861 PHK524297:PHK524397 PHK589833:PHK589933 PHK655369:PHK655469 PHK720905:PHK721005 PHK786441:PHK786541 PHK851977:PHK852077 PHK917513:PHK917613 PHK983049:PHK983149 PRG13:PRG38 PRG40:PRG96 PRG65545:PRG65645 PRG131081:PRG131181 PRG196617:PRG196717 PRG262153:PRG262253 PRG327689:PRG327789 PRG393225:PRG393325 PRG458761:PRG458861 PRG524297:PRG524397 PRG589833:PRG589933 PRG655369:PRG655469 PRG720905:PRG721005 PRG786441:PRG786541 PRG851977:PRG852077 PRG917513:PRG917613 PRG983049:PRG983149 QBC13:QBC38 QBC40:QBC96 QBC65545:QBC65645 QBC131081:QBC131181 QBC196617:QBC196717 QBC262153:QBC262253 QBC327689:QBC327789 QBC393225:QBC393325 QBC458761:QBC458861 QBC524297:QBC524397 QBC589833:QBC589933 QBC655369:QBC655469 QBC720905:QBC721005 QBC786441:QBC786541 QBC851977:QBC852077 QBC917513:QBC917613 QBC983049:QBC983149 QKY13:QKY38 QKY40:QKY96 QKY65545:QKY65645 QKY131081:QKY131181 QKY196617:QKY196717 QKY262153:QKY262253 QKY327689:QKY327789 QKY393225:QKY393325 QKY458761:QKY458861 QKY524297:QKY524397 QKY589833:QKY589933 QKY655369:QKY655469 QKY720905:QKY721005 QKY786441:QKY786541 QKY851977:QKY852077 QKY917513:QKY917613 QKY983049:QKY983149 QUU13:QUU38 QUU40:QUU96 QUU65545:QUU65645 QUU131081:QUU131181 QUU196617:QUU196717 QUU262153:QUU262253 QUU327689:QUU327789 QUU393225:QUU393325 QUU458761:QUU458861 QUU524297:QUU524397 QUU589833:QUU589933 QUU655369:QUU655469 QUU720905:QUU721005 QUU786441:QUU786541 QUU851977:QUU852077 QUU917513:QUU917613 QUU983049:QUU983149 REQ13:REQ38 REQ40:REQ96 REQ65545:REQ65645 REQ131081:REQ131181 REQ196617:REQ196717 REQ262153:REQ262253 REQ327689:REQ327789 REQ393225:REQ393325 REQ458761:REQ458861 REQ524297:REQ524397 REQ589833:REQ589933 REQ655369:REQ655469 REQ720905:REQ721005 REQ786441:REQ786541 REQ851977:REQ852077 REQ917513:REQ917613 REQ983049:REQ983149 ROM13:ROM38 ROM40:ROM96 ROM65545:ROM65645 ROM131081:ROM131181 ROM196617:ROM196717 ROM262153:ROM262253 ROM327689:ROM327789 ROM393225:ROM393325 ROM458761:ROM458861 ROM524297:ROM524397 ROM589833:ROM589933 ROM655369:ROM655469 ROM720905:ROM721005 ROM786441:ROM786541 ROM851977:ROM852077 ROM917513:ROM917613 ROM983049:ROM983149 RYI13:RYI38 RYI40:RYI96 RYI65545:RYI65645 RYI131081:RYI131181 RYI196617:RYI196717 RYI262153:RYI262253 RYI327689:RYI327789 RYI393225:RYI393325 RYI458761:RYI458861 RYI524297:RYI524397 RYI589833:RYI589933 RYI655369:RYI655469 RYI720905:RYI721005 RYI786441:RYI786541 RYI851977:RYI852077 RYI917513:RYI917613 RYI983049:RYI983149 SIE13:SIE38 SIE40:SIE96 SIE65545:SIE65645 SIE131081:SIE131181 SIE196617:SIE196717 SIE262153:SIE262253 SIE327689:SIE327789 SIE393225:SIE393325 SIE458761:SIE458861 SIE524297:SIE524397 SIE589833:SIE589933 SIE655369:SIE655469 SIE720905:SIE721005 SIE786441:SIE786541 SIE851977:SIE852077 SIE917513:SIE917613 SIE983049:SIE983149 SSA13:SSA38 SSA40:SSA96 SSA65545:SSA65645 SSA131081:SSA131181 SSA196617:SSA196717 SSA262153:SSA262253 SSA327689:SSA327789 SSA393225:SSA393325 SSA458761:SSA458861 SSA524297:SSA524397 SSA589833:SSA589933 SSA655369:SSA655469 SSA720905:SSA721005 SSA786441:SSA786541 SSA851977:SSA852077 SSA917513:SSA917613 SSA983049:SSA983149 TBW13:TBW38 TBW40:TBW96 TBW65545:TBW65645 TBW131081:TBW131181 TBW196617:TBW196717 TBW262153:TBW262253 TBW327689:TBW327789 TBW393225:TBW393325 TBW458761:TBW458861 TBW524297:TBW524397 TBW589833:TBW589933 TBW655369:TBW655469 TBW720905:TBW721005 TBW786441:TBW786541 TBW851977:TBW852077 TBW917513:TBW917613 TBW983049:TBW983149 TLS13:TLS38 TLS40:TLS96 TLS65545:TLS65645 TLS131081:TLS131181 TLS196617:TLS196717 TLS262153:TLS262253 TLS327689:TLS327789 TLS393225:TLS393325 TLS458761:TLS458861 TLS524297:TLS524397 TLS589833:TLS589933 TLS655369:TLS655469 TLS720905:TLS721005 TLS786441:TLS786541 TLS851977:TLS852077 TLS917513:TLS917613 TLS983049:TLS983149 TVO13:TVO38 TVO40:TVO96 TVO65545:TVO65645 TVO131081:TVO131181 TVO196617:TVO196717 TVO262153:TVO262253 TVO327689:TVO327789 TVO393225:TVO393325 TVO458761:TVO458861 TVO524297:TVO524397 TVO589833:TVO589933 TVO655369:TVO655469 TVO720905:TVO721005 TVO786441:TVO786541 TVO851977:TVO852077 TVO917513:TVO917613 TVO983049:TVO983149 UFK13:UFK38 UFK40:UFK96 UFK65545:UFK65645 UFK131081:UFK131181 UFK196617:UFK196717 UFK262153:UFK262253 UFK327689:UFK327789 UFK393225:UFK393325 UFK458761:UFK458861 UFK524297:UFK524397 UFK589833:UFK589933 UFK655369:UFK655469 UFK720905:UFK721005 UFK786441:UFK786541 UFK851977:UFK852077 UFK917513:UFK917613 UFK983049:UFK983149 UPG13:UPG38 UPG40:UPG96 UPG65545:UPG65645 UPG131081:UPG131181 UPG196617:UPG196717 UPG262153:UPG262253 UPG327689:UPG327789 UPG393225:UPG393325 UPG458761:UPG458861 UPG524297:UPG524397 UPG589833:UPG589933 UPG655369:UPG655469 UPG720905:UPG721005 UPG786441:UPG786541 UPG851977:UPG852077 UPG917513:UPG917613 UPG983049:UPG983149 UZC13:UZC38 UZC40:UZC96 UZC65545:UZC65645 UZC131081:UZC131181 UZC196617:UZC196717 UZC262153:UZC262253 UZC327689:UZC327789 UZC393225:UZC393325 UZC458761:UZC458861 UZC524297:UZC524397 UZC589833:UZC589933 UZC655369:UZC655469 UZC720905:UZC721005 UZC786441:UZC786541 UZC851977:UZC852077 UZC917513:UZC917613 UZC983049:UZC983149 VIY13:VIY38 VIY40:VIY96 VIY65545:VIY65645 VIY131081:VIY131181 VIY196617:VIY196717 VIY262153:VIY262253 VIY327689:VIY327789 VIY393225:VIY393325 VIY458761:VIY458861 VIY524297:VIY524397 VIY589833:VIY589933 VIY655369:VIY655469 VIY720905:VIY721005 VIY786441:VIY786541 VIY851977:VIY852077 VIY917513:VIY917613 VIY983049:VIY983149 VSU13:VSU38 VSU40:VSU96 VSU65545:VSU65645 VSU131081:VSU131181 VSU196617:VSU196717 VSU262153:VSU262253 VSU327689:VSU327789 VSU393225:VSU393325 VSU458761:VSU458861 VSU524297:VSU524397 VSU589833:VSU589933 VSU655369:VSU655469 VSU720905:VSU721005 VSU786441:VSU786541 VSU851977:VSU852077 VSU917513:VSU917613 VSU983049:VSU983149 WCQ13:WCQ38 WCQ40:WCQ96 WCQ65545:WCQ65645 WCQ131081:WCQ131181 WCQ196617:WCQ196717 WCQ262153:WCQ262253 WCQ327689:WCQ327789 WCQ393225:WCQ393325 WCQ458761:WCQ458861 WCQ524297:WCQ524397 WCQ589833:WCQ589933 WCQ655369:WCQ655469 WCQ720905:WCQ721005 WCQ786441:WCQ786541 WCQ851977:WCQ852077 WCQ917513:WCQ917613 WCQ983049:WCQ983149 WMM13:WMM38 WMM40:WMM96 WMM65545:WMM65645 WMM131081:WMM131181 WMM196617:WMM196717 WMM262153:WMM262253 WMM327689:WMM327789 WMM393225:WMM393325 WMM458761:WMM458861 WMM524297:WMM524397 WMM589833:WMM589933 WMM655369:WMM655469 WMM720905:WMM721005 WMM786441:WMM786541 WMM851977:WMM852077 WMM917513:WMM917613 WMM983049:WMM983149 WWI13:WWI38 WWI40:WWI96 WWI65545:WWI65645 WWI131081:WWI131181 WWI196617:WWI196717 WWI262153:WWI262253 WWI327689:WWI327789 WWI393225:WWI393325 WWI458761:WWI458861 WWI524297:WWI524397 WWI589833:WWI589933 WWI655369:WWI655469 WWI720905:WWI721005 WWI786441:WWI786541 WWI851977:WWI852077 WWI917513:WWI917613 WWI983049:WWI983149">
      <formula1>$AA$11</formula1>
    </dataValidation>
    <dataValidation allowBlank="1" showInputMessage="1" showErrorMessage="1" prompt="Performance Tasks Total Raw Score" sqref="AB65545:AB65645 AB131081:AB131181 AB196617:AB196717 AB262153:AB262253 AB327689:AB327789 AB393225:AB393325 AB458761:AB458861 AB524297:AB524397 AB589833:AB589933 AB655369:AB655469 AB720905:AB721005 AB786441:AB786541 AB851977:AB852077 AB917513:AB917613 AB983049:AB983149 JX13:JX38 JX40:JX96 JX65545:JX65645 JX131081:JX131181 JX196617:JX196717 JX262153:JX262253 JX327689:JX327789 JX393225:JX393325 JX458761:JX458861 JX524297:JX524397 JX589833:JX589933 JX655369:JX655469 JX720905:JX721005 JX786441:JX786541 JX851977:JX852077 JX917513:JX917613 JX983049:JX983149 TT13:TT38 TT40:TT96 TT65545:TT65645 TT131081:TT131181 TT196617:TT196717 TT262153:TT262253 TT327689:TT327789 TT393225:TT393325 TT458761:TT458861 TT524297:TT524397 TT589833:TT589933 TT655369:TT655469 TT720905:TT721005 TT786441:TT786541 TT851977:TT852077 TT917513:TT917613 TT983049:TT983149 ADP13:ADP38 ADP40:ADP96 ADP65545:ADP65645 ADP131081:ADP131181 ADP196617:ADP196717 ADP262153:ADP262253 ADP327689:ADP327789 ADP393225:ADP393325 ADP458761:ADP458861 ADP524297:ADP524397 ADP589833:ADP589933 ADP655369:ADP655469 ADP720905:ADP721005 ADP786441:ADP786541 ADP851977:ADP852077 ADP917513:ADP917613 ADP983049:ADP983149 ANL13:ANL38 ANL40:ANL96 ANL65545:ANL65645 ANL131081:ANL131181 ANL196617:ANL196717 ANL262153:ANL262253 ANL327689:ANL327789 ANL393225:ANL393325 ANL458761:ANL458861 ANL524297:ANL524397 ANL589833:ANL589933 ANL655369:ANL655469 ANL720905:ANL721005 ANL786441:ANL786541 ANL851977:ANL852077 ANL917513:ANL917613 ANL983049:ANL983149 AXH13:AXH38 AXH40:AXH96 AXH65545:AXH65645 AXH131081:AXH131181 AXH196617:AXH196717 AXH262153:AXH262253 AXH327689:AXH327789 AXH393225:AXH393325 AXH458761:AXH458861 AXH524297:AXH524397 AXH589833:AXH589933 AXH655369:AXH655469 AXH720905:AXH721005 AXH786441:AXH786541 AXH851977:AXH852077 AXH917513:AXH917613 AXH983049:AXH983149 BHD13:BHD38 BHD40:BHD96 BHD65545:BHD65645 BHD131081:BHD131181 BHD196617:BHD196717 BHD262153:BHD262253 BHD327689:BHD327789 BHD393225:BHD393325 BHD458761:BHD458861 BHD524297:BHD524397 BHD589833:BHD589933 BHD655369:BHD655469 BHD720905:BHD721005 BHD786441:BHD786541 BHD851977:BHD852077 BHD917513:BHD917613 BHD983049:BHD983149 BQZ13:BQZ38 BQZ40:BQZ96 BQZ65545:BQZ65645 BQZ131081:BQZ131181 BQZ196617:BQZ196717 BQZ262153:BQZ262253 BQZ327689:BQZ327789 BQZ393225:BQZ393325 BQZ458761:BQZ458861 BQZ524297:BQZ524397 BQZ589833:BQZ589933 BQZ655369:BQZ655469 BQZ720905:BQZ721005 BQZ786441:BQZ786541 BQZ851977:BQZ852077 BQZ917513:BQZ917613 BQZ983049:BQZ983149 CAV13:CAV38 CAV40:CAV96 CAV65545:CAV65645 CAV131081:CAV131181 CAV196617:CAV196717 CAV262153:CAV262253 CAV327689:CAV327789 CAV393225:CAV393325 CAV458761:CAV458861 CAV524297:CAV524397 CAV589833:CAV589933 CAV655369:CAV655469 CAV720905:CAV721005 CAV786441:CAV786541 CAV851977:CAV852077 CAV917513:CAV917613 CAV983049:CAV983149 CKR13:CKR38 CKR40:CKR96 CKR65545:CKR65645 CKR131081:CKR131181 CKR196617:CKR196717 CKR262153:CKR262253 CKR327689:CKR327789 CKR393225:CKR393325 CKR458761:CKR458861 CKR524297:CKR524397 CKR589833:CKR589933 CKR655369:CKR655469 CKR720905:CKR721005 CKR786441:CKR786541 CKR851977:CKR852077 CKR917513:CKR917613 CKR983049:CKR983149 CUN13:CUN38 CUN40:CUN96 CUN65545:CUN65645 CUN131081:CUN131181 CUN196617:CUN196717 CUN262153:CUN262253 CUN327689:CUN327789 CUN393225:CUN393325 CUN458761:CUN458861 CUN524297:CUN524397 CUN589833:CUN589933 CUN655369:CUN655469 CUN720905:CUN721005 CUN786441:CUN786541 CUN851977:CUN852077 CUN917513:CUN917613 CUN983049:CUN983149 DEJ13:DEJ38 DEJ40:DEJ96 DEJ65545:DEJ65645 DEJ131081:DEJ131181 DEJ196617:DEJ196717 DEJ262153:DEJ262253 DEJ327689:DEJ327789 DEJ393225:DEJ393325 DEJ458761:DEJ458861 DEJ524297:DEJ524397 DEJ589833:DEJ589933 DEJ655369:DEJ655469 DEJ720905:DEJ721005 DEJ786441:DEJ786541 DEJ851977:DEJ852077 DEJ917513:DEJ917613 DEJ983049:DEJ983149 DOF13:DOF38 DOF40:DOF96 DOF65545:DOF65645 DOF131081:DOF131181 DOF196617:DOF196717 DOF262153:DOF262253 DOF327689:DOF327789 DOF393225:DOF393325 DOF458761:DOF458861 DOF524297:DOF524397 DOF589833:DOF589933 DOF655369:DOF655469 DOF720905:DOF721005 DOF786441:DOF786541 DOF851977:DOF852077 DOF917513:DOF917613 DOF983049:DOF983149 DYB13:DYB38 DYB40:DYB96 DYB65545:DYB65645 DYB131081:DYB131181 DYB196617:DYB196717 DYB262153:DYB262253 DYB327689:DYB327789 DYB393225:DYB393325 DYB458761:DYB458861 DYB524297:DYB524397 DYB589833:DYB589933 DYB655369:DYB655469 DYB720905:DYB721005 DYB786441:DYB786541 DYB851977:DYB852077 DYB917513:DYB917613 DYB983049:DYB983149 EHX13:EHX38 EHX40:EHX96 EHX65545:EHX65645 EHX131081:EHX131181 EHX196617:EHX196717 EHX262153:EHX262253 EHX327689:EHX327789 EHX393225:EHX393325 EHX458761:EHX458861 EHX524297:EHX524397 EHX589833:EHX589933 EHX655369:EHX655469 EHX720905:EHX721005 EHX786441:EHX786541 EHX851977:EHX852077 EHX917513:EHX917613 EHX983049:EHX983149 ERT13:ERT38 ERT40:ERT96 ERT65545:ERT65645 ERT131081:ERT131181 ERT196617:ERT196717 ERT262153:ERT262253 ERT327689:ERT327789 ERT393225:ERT393325 ERT458761:ERT458861 ERT524297:ERT524397 ERT589833:ERT589933 ERT655369:ERT655469 ERT720905:ERT721005 ERT786441:ERT786541 ERT851977:ERT852077 ERT917513:ERT917613 ERT983049:ERT983149 FBP13:FBP38 FBP40:FBP96 FBP65545:FBP65645 FBP131081:FBP131181 FBP196617:FBP196717 FBP262153:FBP262253 FBP327689:FBP327789 FBP393225:FBP393325 FBP458761:FBP458861 FBP524297:FBP524397 FBP589833:FBP589933 FBP655369:FBP655469 FBP720905:FBP721005 FBP786441:FBP786541 FBP851977:FBP852077 FBP917513:FBP917613 FBP983049:FBP983149 FLL13:FLL38 FLL40:FLL96 FLL65545:FLL65645 FLL131081:FLL131181 FLL196617:FLL196717 FLL262153:FLL262253 FLL327689:FLL327789 FLL393225:FLL393325 FLL458761:FLL458861 FLL524297:FLL524397 FLL589833:FLL589933 FLL655369:FLL655469 FLL720905:FLL721005 FLL786441:FLL786541 FLL851977:FLL852077 FLL917513:FLL917613 FLL983049:FLL983149 FVH13:FVH38 FVH40:FVH96 FVH65545:FVH65645 FVH131081:FVH131181 FVH196617:FVH196717 FVH262153:FVH262253 FVH327689:FVH327789 FVH393225:FVH393325 FVH458761:FVH458861 FVH524297:FVH524397 FVH589833:FVH589933 FVH655369:FVH655469 FVH720905:FVH721005 FVH786441:FVH786541 FVH851977:FVH852077 FVH917513:FVH917613 FVH983049:FVH983149 GFD13:GFD38 GFD40:GFD96 GFD65545:GFD65645 GFD131081:GFD131181 GFD196617:GFD196717 GFD262153:GFD262253 GFD327689:GFD327789 GFD393225:GFD393325 GFD458761:GFD458861 GFD524297:GFD524397 GFD589833:GFD589933 GFD655369:GFD655469 GFD720905:GFD721005 GFD786441:GFD786541 GFD851977:GFD852077 GFD917513:GFD917613 GFD983049:GFD983149 GOZ13:GOZ38 GOZ40:GOZ96 GOZ65545:GOZ65645 GOZ131081:GOZ131181 GOZ196617:GOZ196717 GOZ262153:GOZ262253 GOZ327689:GOZ327789 GOZ393225:GOZ393325 GOZ458761:GOZ458861 GOZ524297:GOZ524397 GOZ589833:GOZ589933 GOZ655369:GOZ655469 GOZ720905:GOZ721005 GOZ786441:GOZ786541 GOZ851977:GOZ852077 GOZ917513:GOZ917613 GOZ983049:GOZ983149 GYV13:GYV38 GYV40:GYV96 GYV65545:GYV65645 GYV131081:GYV131181 GYV196617:GYV196717 GYV262153:GYV262253 GYV327689:GYV327789 GYV393225:GYV393325 GYV458761:GYV458861 GYV524297:GYV524397 GYV589833:GYV589933 GYV655369:GYV655469 GYV720905:GYV721005 GYV786441:GYV786541 GYV851977:GYV852077 GYV917513:GYV917613 GYV983049:GYV983149 HIR13:HIR38 HIR40:HIR96 HIR65545:HIR65645 HIR131081:HIR131181 HIR196617:HIR196717 HIR262153:HIR262253 HIR327689:HIR327789 HIR393225:HIR393325 HIR458761:HIR458861 HIR524297:HIR524397 HIR589833:HIR589933 HIR655369:HIR655469 HIR720905:HIR721005 HIR786441:HIR786541 HIR851977:HIR852077 HIR917513:HIR917613 HIR983049:HIR983149 HSN13:HSN38 HSN40:HSN96 HSN65545:HSN65645 HSN131081:HSN131181 HSN196617:HSN196717 HSN262153:HSN262253 HSN327689:HSN327789 HSN393225:HSN393325 HSN458761:HSN458861 HSN524297:HSN524397 HSN589833:HSN589933 HSN655369:HSN655469 HSN720905:HSN721005 HSN786441:HSN786541 HSN851977:HSN852077 HSN917513:HSN917613 HSN983049:HSN983149 ICJ13:ICJ38 ICJ40:ICJ96 ICJ65545:ICJ65645 ICJ131081:ICJ131181 ICJ196617:ICJ196717 ICJ262153:ICJ262253 ICJ327689:ICJ327789 ICJ393225:ICJ393325 ICJ458761:ICJ458861 ICJ524297:ICJ524397 ICJ589833:ICJ589933 ICJ655369:ICJ655469 ICJ720905:ICJ721005 ICJ786441:ICJ786541 ICJ851977:ICJ852077 ICJ917513:ICJ917613 ICJ983049:ICJ983149 IMF13:IMF38 IMF40:IMF96 IMF65545:IMF65645 IMF131081:IMF131181 IMF196617:IMF196717 IMF262153:IMF262253 IMF327689:IMF327789 IMF393225:IMF393325 IMF458761:IMF458861 IMF524297:IMF524397 IMF589833:IMF589933 IMF655369:IMF655469 IMF720905:IMF721005 IMF786441:IMF786541 IMF851977:IMF852077 IMF917513:IMF917613 IMF983049:IMF983149 IWB13:IWB38 IWB40:IWB96 IWB65545:IWB65645 IWB131081:IWB131181 IWB196617:IWB196717 IWB262153:IWB262253 IWB327689:IWB327789 IWB393225:IWB393325 IWB458761:IWB458861 IWB524297:IWB524397 IWB589833:IWB589933 IWB655369:IWB655469 IWB720905:IWB721005 IWB786441:IWB786541 IWB851977:IWB852077 IWB917513:IWB917613 IWB983049:IWB983149 JFX13:JFX38 JFX40:JFX96 JFX65545:JFX65645 JFX131081:JFX131181 JFX196617:JFX196717 JFX262153:JFX262253 JFX327689:JFX327789 JFX393225:JFX393325 JFX458761:JFX458861 JFX524297:JFX524397 JFX589833:JFX589933 JFX655369:JFX655469 JFX720905:JFX721005 JFX786441:JFX786541 JFX851977:JFX852077 JFX917513:JFX917613 JFX983049:JFX983149 JPT13:JPT38 JPT40:JPT96 JPT65545:JPT65645 JPT131081:JPT131181 JPT196617:JPT196717 JPT262153:JPT262253 JPT327689:JPT327789 JPT393225:JPT393325 JPT458761:JPT458861 JPT524297:JPT524397 JPT589833:JPT589933 JPT655369:JPT655469 JPT720905:JPT721005 JPT786441:JPT786541 JPT851977:JPT852077 JPT917513:JPT917613 JPT983049:JPT983149 JZP13:JZP38 JZP40:JZP96 JZP65545:JZP65645 JZP131081:JZP131181 JZP196617:JZP196717 JZP262153:JZP262253 JZP327689:JZP327789 JZP393225:JZP393325 JZP458761:JZP458861 JZP524297:JZP524397 JZP589833:JZP589933 JZP655369:JZP655469 JZP720905:JZP721005 JZP786441:JZP786541 JZP851977:JZP852077 JZP917513:JZP917613 JZP983049:JZP983149 KJL13:KJL38 KJL40:KJL96 KJL65545:KJL65645 KJL131081:KJL131181 KJL196617:KJL196717 KJL262153:KJL262253 KJL327689:KJL327789 KJL393225:KJL393325 KJL458761:KJL458861 KJL524297:KJL524397 KJL589833:KJL589933 KJL655369:KJL655469 KJL720905:KJL721005 KJL786441:KJL786541 KJL851977:KJL852077 KJL917513:KJL917613 KJL983049:KJL983149 KTH13:KTH38 KTH40:KTH96 KTH65545:KTH65645 KTH131081:KTH131181 KTH196617:KTH196717 KTH262153:KTH262253 KTH327689:KTH327789 KTH393225:KTH393325 KTH458761:KTH458861 KTH524297:KTH524397 KTH589833:KTH589933 KTH655369:KTH655469 KTH720905:KTH721005 KTH786441:KTH786541 KTH851977:KTH852077 KTH917513:KTH917613 KTH983049:KTH983149 LDD13:LDD38 LDD40:LDD96 LDD65545:LDD65645 LDD131081:LDD131181 LDD196617:LDD196717 LDD262153:LDD262253 LDD327689:LDD327789 LDD393225:LDD393325 LDD458761:LDD458861 LDD524297:LDD524397 LDD589833:LDD589933 LDD655369:LDD655469 LDD720905:LDD721005 LDD786441:LDD786541 LDD851977:LDD852077 LDD917513:LDD917613 LDD983049:LDD983149 LMZ13:LMZ38 LMZ40:LMZ96 LMZ65545:LMZ65645 LMZ131081:LMZ131181 LMZ196617:LMZ196717 LMZ262153:LMZ262253 LMZ327689:LMZ327789 LMZ393225:LMZ393325 LMZ458761:LMZ458861 LMZ524297:LMZ524397 LMZ589833:LMZ589933 LMZ655369:LMZ655469 LMZ720905:LMZ721005 LMZ786441:LMZ786541 LMZ851977:LMZ852077 LMZ917513:LMZ917613 LMZ983049:LMZ983149 LWV13:LWV38 LWV40:LWV96 LWV65545:LWV65645 LWV131081:LWV131181 LWV196617:LWV196717 LWV262153:LWV262253 LWV327689:LWV327789 LWV393225:LWV393325 LWV458761:LWV458861 LWV524297:LWV524397 LWV589833:LWV589933 LWV655369:LWV655469 LWV720905:LWV721005 LWV786441:LWV786541 LWV851977:LWV852077 LWV917513:LWV917613 LWV983049:LWV983149 MGR13:MGR38 MGR40:MGR96 MGR65545:MGR65645 MGR131081:MGR131181 MGR196617:MGR196717 MGR262153:MGR262253 MGR327689:MGR327789 MGR393225:MGR393325 MGR458761:MGR458861 MGR524297:MGR524397 MGR589833:MGR589933 MGR655369:MGR655469 MGR720905:MGR721005 MGR786441:MGR786541 MGR851977:MGR852077 MGR917513:MGR917613 MGR983049:MGR983149 MQN13:MQN38 MQN40:MQN96 MQN65545:MQN65645 MQN131081:MQN131181 MQN196617:MQN196717 MQN262153:MQN262253 MQN327689:MQN327789 MQN393225:MQN393325 MQN458761:MQN458861 MQN524297:MQN524397 MQN589833:MQN589933 MQN655369:MQN655469 MQN720905:MQN721005 MQN786441:MQN786541 MQN851977:MQN852077 MQN917513:MQN917613 MQN983049:MQN983149 NAJ13:NAJ38 NAJ40:NAJ96 NAJ65545:NAJ65645 NAJ131081:NAJ131181 NAJ196617:NAJ196717 NAJ262153:NAJ262253 NAJ327689:NAJ327789 NAJ393225:NAJ393325 NAJ458761:NAJ458861 NAJ524297:NAJ524397 NAJ589833:NAJ589933 NAJ655369:NAJ655469 NAJ720905:NAJ721005 NAJ786441:NAJ786541 NAJ851977:NAJ852077 NAJ917513:NAJ917613 NAJ983049:NAJ983149 NKF13:NKF38 NKF40:NKF96 NKF65545:NKF65645 NKF131081:NKF131181 NKF196617:NKF196717 NKF262153:NKF262253 NKF327689:NKF327789 NKF393225:NKF393325 NKF458761:NKF458861 NKF524297:NKF524397 NKF589833:NKF589933 NKF655369:NKF655469 NKF720905:NKF721005 NKF786441:NKF786541 NKF851977:NKF852077 NKF917513:NKF917613 NKF983049:NKF983149 NUB13:NUB38 NUB40:NUB96 NUB65545:NUB65645 NUB131081:NUB131181 NUB196617:NUB196717 NUB262153:NUB262253 NUB327689:NUB327789 NUB393225:NUB393325 NUB458761:NUB458861 NUB524297:NUB524397 NUB589833:NUB589933 NUB655369:NUB655469 NUB720905:NUB721005 NUB786441:NUB786541 NUB851977:NUB852077 NUB917513:NUB917613 NUB983049:NUB983149 ODX13:ODX38 ODX40:ODX96 ODX65545:ODX65645 ODX131081:ODX131181 ODX196617:ODX196717 ODX262153:ODX262253 ODX327689:ODX327789 ODX393225:ODX393325 ODX458761:ODX458861 ODX524297:ODX524397 ODX589833:ODX589933 ODX655369:ODX655469 ODX720905:ODX721005 ODX786441:ODX786541 ODX851977:ODX852077 ODX917513:ODX917613 ODX983049:ODX983149 ONT13:ONT38 ONT40:ONT96 ONT65545:ONT65645 ONT131081:ONT131181 ONT196617:ONT196717 ONT262153:ONT262253 ONT327689:ONT327789 ONT393225:ONT393325 ONT458761:ONT458861 ONT524297:ONT524397 ONT589833:ONT589933 ONT655369:ONT655469 ONT720905:ONT721005 ONT786441:ONT786541 ONT851977:ONT852077 ONT917513:ONT917613 ONT983049:ONT983149 OXP13:OXP38 OXP40:OXP96 OXP65545:OXP65645 OXP131081:OXP131181 OXP196617:OXP196717 OXP262153:OXP262253 OXP327689:OXP327789 OXP393225:OXP393325 OXP458761:OXP458861 OXP524297:OXP524397 OXP589833:OXP589933 OXP655369:OXP655469 OXP720905:OXP721005 OXP786441:OXP786541 OXP851977:OXP852077 OXP917513:OXP917613 OXP983049:OXP983149 PHL13:PHL38 PHL40:PHL96 PHL65545:PHL65645 PHL131081:PHL131181 PHL196617:PHL196717 PHL262153:PHL262253 PHL327689:PHL327789 PHL393225:PHL393325 PHL458761:PHL458861 PHL524297:PHL524397 PHL589833:PHL589933 PHL655369:PHL655469 PHL720905:PHL721005 PHL786441:PHL786541 PHL851977:PHL852077 PHL917513:PHL917613 PHL983049:PHL983149 PRH13:PRH38 PRH40:PRH96 PRH65545:PRH65645 PRH131081:PRH131181 PRH196617:PRH196717 PRH262153:PRH262253 PRH327689:PRH327789 PRH393225:PRH393325 PRH458761:PRH458861 PRH524297:PRH524397 PRH589833:PRH589933 PRH655369:PRH655469 PRH720905:PRH721005 PRH786441:PRH786541 PRH851977:PRH852077 PRH917513:PRH917613 PRH983049:PRH983149 QBD13:QBD38 QBD40:QBD96 QBD65545:QBD65645 QBD131081:QBD131181 QBD196617:QBD196717 QBD262153:QBD262253 QBD327689:QBD327789 QBD393225:QBD393325 QBD458761:QBD458861 QBD524297:QBD524397 QBD589833:QBD589933 QBD655369:QBD655469 QBD720905:QBD721005 QBD786441:QBD786541 QBD851977:QBD852077 QBD917513:QBD917613 QBD983049:QBD983149 QKZ13:QKZ38 QKZ40:QKZ96 QKZ65545:QKZ65645 QKZ131081:QKZ131181 QKZ196617:QKZ196717 QKZ262153:QKZ262253 QKZ327689:QKZ327789 QKZ393225:QKZ393325 QKZ458761:QKZ458861 QKZ524297:QKZ524397 QKZ589833:QKZ589933 QKZ655369:QKZ655469 QKZ720905:QKZ721005 QKZ786441:QKZ786541 QKZ851977:QKZ852077 QKZ917513:QKZ917613 QKZ983049:QKZ983149 QUV13:QUV38 QUV40:QUV96 QUV65545:QUV65645 QUV131081:QUV131181 QUV196617:QUV196717 QUV262153:QUV262253 QUV327689:QUV327789 QUV393225:QUV393325 QUV458761:QUV458861 QUV524297:QUV524397 QUV589833:QUV589933 QUV655369:QUV655469 QUV720905:QUV721005 QUV786441:QUV786541 QUV851977:QUV852077 QUV917513:QUV917613 QUV983049:QUV983149 RER13:RER38 RER40:RER96 RER65545:RER65645 RER131081:RER131181 RER196617:RER196717 RER262153:RER262253 RER327689:RER327789 RER393225:RER393325 RER458761:RER458861 RER524297:RER524397 RER589833:RER589933 RER655369:RER655469 RER720905:RER721005 RER786441:RER786541 RER851977:RER852077 RER917513:RER917613 RER983049:RER983149 RON13:RON38 RON40:RON96 RON65545:RON65645 RON131081:RON131181 RON196617:RON196717 RON262153:RON262253 RON327689:RON327789 RON393225:RON393325 RON458761:RON458861 RON524297:RON524397 RON589833:RON589933 RON655369:RON655469 RON720905:RON721005 RON786441:RON786541 RON851977:RON852077 RON917513:RON917613 RON983049:RON983149 RYJ13:RYJ38 RYJ40:RYJ96 RYJ65545:RYJ65645 RYJ131081:RYJ131181 RYJ196617:RYJ196717 RYJ262153:RYJ262253 RYJ327689:RYJ327789 RYJ393225:RYJ393325 RYJ458761:RYJ458861 RYJ524297:RYJ524397 RYJ589833:RYJ589933 RYJ655369:RYJ655469 RYJ720905:RYJ721005 RYJ786441:RYJ786541 RYJ851977:RYJ852077 RYJ917513:RYJ917613 RYJ983049:RYJ983149 SIF13:SIF38 SIF40:SIF96 SIF65545:SIF65645 SIF131081:SIF131181 SIF196617:SIF196717 SIF262153:SIF262253 SIF327689:SIF327789 SIF393225:SIF393325 SIF458761:SIF458861 SIF524297:SIF524397 SIF589833:SIF589933 SIF655369:SIF655469 SIF720905:SIF721005 SIF786441:SIF786541 SIF851977:SIF852077 SIF917513:SIF917613 SIF983049:SIF983149 SSB13:SSB38 SSB40:SSB96 SSB65545:SSB65645 SSB131081:SSB131181 SSB196617:SSB196717 SSB262153:SSB262253 SSB327689:SSB327789 SSB393225:SSB393325 SSB458761:SSB458861 SSB524297:SSB524397 SSB589833:SSB589933 SSB655369:SSB655469 SSB720905:SSB721005 SSB786441:SSB786541 SSB851977:SSB852077 SSB917513:SSB917613 SSB983049:SSB983149 TBX13:TBX38 TBX40:TBX96 TBX65545:TBX65645 TBX131081:TBX131181 TBX196617:TBX196717 TBX262153:TBX262253 TBX327689:TBX327789 TBX393225:TBX393325 TBX458761:TBX458861 TBX524297:TBX524397 TBX589833:TBX589933 TBX655369:TBX655469 TBX720905:TBX721005 TBX786441:TBX786541 TBX851977:TBX852077 TBX917513:TBX917613 TBX983049:TBX983149 TLT13:TLT38 TLT40:TLT96 TLT65545:TLT65645 TLT131081:TLT131181 TLT196617:TLT196717 TLT262153:TLT262253 TLT327689:TLT327789 TLT393225:TLT393325 TLT458761:TLT458861 TLT524297:TLT524397 TLT589833:TLT589933 TLT655369:TLT655469 TLT720905:TLT721005 TLT786441:TLT786541 TLT851977:TLT852077 TLT917513:TLT917613 TLT983049:TLT983149 TVP13:TVP38 TVP40:TVP96 TVP65545:TVP65645 TVP131081:TVP131181 TVP196617:TVP196717 TVP262153:TVP262253 TVP327689:TVP327789 TVP393225:TVP393325 TVP458761:TVP458861 TVP524297:TVP524397 TVP589833:TVP589933 TVP655369:TVP655469 TVP720905:TVP721005 TVP786441:TVP786541 TVP851977:TVP852077 TVP917513:TVP917613 TVP983049:TVP983149 UFL13:UFL38 UFL40:UFL96 UFL65545:UFL65645 UFL131081:UFL131181 UFL196617:UFL196717 UFL262153:UFL262253 UFL327689:UFL327789 UFL393225:UFL393325 UFL458761:UFL458861 UFL524297:UFL524397 UFL589833:UFL589933 UFL655369:UFL655469 UFL720905:UFL721005 UFL786441:UFL786541 UFL851977:UFL852077 UFL917513:UFL917613 UFL983049:UFL983149 UPH13:UPH38 UPH40:UPH96 UPH65545:UPH65645 UPH131081:UPH131181 UPH196617:UPH196717 UPH262153:UPH262253 UPH327689:UPH327789 UPH393225:UPH393325 UPH458761:UPH458861 UPH524297:UPH524397 UPH589833:UPH589933 UPH655369:UPH655469 UPH720905:UPH721005 UPH786441:UPH786541 UPH851977:UPH852077 UPH917513:UPH917613 UPH983049:UPH983149 UZD13:UZD38 UZD40:UZD96 UZD65545:UZD65645 UZD131081:UZD131181 UZD196617:UZD196717 UZD262153:UZD262253 UZD327689:UZD327789 UZD393225:UZD393325 UZD458761:UZD458861 UZD524297:UZD524397 UZD589833:UZD589933 UZD655369:UZD655469 UZD720905:UZD721005 UZD786441:UZD786541 UZD851977:UZD852077 UZD917513:UZD917613 UZD983049:UZD983149 VIZ13:VIZ38 VIZ40:VIZ96 VIZ65545:VIZ65645 VIZ131081:VIZ131181 VIZ196617:VIZ196717 VIZ262153:VIZ262253 VIZ327689:VIZ327789 VIZ393225:VIZ393325 VIZ458761:VIZ458861 VIZ524297:VIZ524397 VIZ589833:VIZ589933 VIZ655369:VIZ655469 VIZ720905:VIZ721005 VIZ786441:VIZ786541 VIZ851977:VIZ852077 VIZ917513:VIZ917613 VIZ983049:VIZ983149 VSV13:VSV38 VSV40:VSV96 VSV65545:VSV65645 VSV131081:VSV131181 VSV196617:VSV196717 VSV262153:VSV262253 VSV327689:VSV327789 VSV393225:VSV393325 VSV458761:VSV458861 VSV524297:VSV524397 VSV589833:VSV589933 VSV655369:VSV655469 VSV720905:VSV721005 VSV786441:VSV786541 VSV851977:VSV852077 VSV917513:VSV917613 VSV983049:VSV983149 WCR13:WCR38 WCR40:WCR96 WCR65545:WCR65645 WCR131081:WCR131181 WCR196617:WCR196717 WCR262153:WCR262253 WCR327689:WCR327789 WCR393225:WCR393325 WCR458761:WCR458861 WCR524297:WCR524397 WCR589833:WCR589933 WCR655369:WCR655469 WCR720905:WCR721005 WCR786441:WCR786541 WCR851977:WCR852077 WCR917513:WCR917613 WCR983049:WCR983149 WMN13:WMN38 WMN40:WMN96 WMN65545:WMN65645 WMN131081:WMN131181 WMN196617:WMN196717 WMN262153:WMN262253 WMN327689:WMN327789 WMN393225:WMN393325 WMN458761:WMN458861 WMN524297:WMN524397 WMN589833:WMN589933 WMN655369:WMN655469 WMN720905:WMN721005 WMN786441:WMN786541 WMN851977:WMN852077 WMN917513:WMN917613 WMN983049:WMN983149 WWJ13:WWJ38 WWJ40:WWJ96 WWJ65545:WWJ65645 WWJ131081:WWJ131181 WWJ196617:WWJ196717 WWJ262153:WWJ262253 WWJ327689:WWJ327789 WWJ393225:WWJ393325 WWJ458761:WWJ458861 WWJ524297:WWJ524397 WWJ589833:WWJ589933 WWJ655369:WWJ655469 WWJ720905:WWJ721005 WWJ786441:WWJ786541 WWJ851977:WWJ852077 WWJ917513:WWJ917613 WWJ983049:WWJ983149"/>
    <dataValidation type="whole" operator="lessThanOrEqual" allowBlank="1" showInputMessage="1" showErrorMessage="1" error="INPUT NUMBER LESS THAN OR EQUAL THE HIGHEST POSSIBLE SCORE" prompt="Input Raw Score" sqref="JN13:JN38 JN40:JN96 JN65545:JN65645 JN131081:JN131181 JN196617:JN196717 JN262153:JN262253 JN327689:JN327789 JN393225:JN393325 JN458761:JN458861 JN524297:JN524397 JN589833:JN589933 JN655369:JN655469 JN720905:JN721005 JN786441:JN786541 JN851977:JN852077 JN917513:JN917613 JN983049:JN983149 TJ13:TJ38 TJ40:TJ96 TJ65545:TJ65645 TJ131081:TJ131181 TJ196617:TJ196717 TJ262153:TJ262253 TJ327689:TJ327789 TJ393225:TJ393325 TJ458761:TJ458861 TJ524297:TJ524397 TJ589833:TJ589933 TJ655369:TJ655469 TJ720905:TJ721005 TJ786441:TJ786541 TJ851977:TJ852077 TJ917513:TJ917613 TJ983049:TJ983149 ADF13:ADF38 ADF40:ADF96 ADF65545:ADF65645 ADF131081:ADF131181 ADF196617:ADF196717 ADF262153:ADF262253 ADF327689:ADF327789 ADF393225:ADF393325 ADF458761:ADF458861 ADF524297:ADF524397 ADF589833:ADF589933 ADF655369:ADF655469 ADF720905:ADF721005 ADF786441:ADF786541 ADF851977:ADF852077 ADF917513:ADF917613 ADF983049:ADF983149 ANB13:ANB38 ANB40:ANB96 ANB65545:ANB65645 ANB131081:ANB131181 ANB196617:ANB196717 ANB262153:ANB262253 ANB327689:ANB327789 ANB393225:ANB393325 ANB458761:ANB458861 ANB524297:ANB524397 ANB589833:ANB589933 ANB655369:ANB655469 ANB720905:ANB721005 ANB786441:ANB786541 ANB851977:ANB852077 ANB917513:ANB917613 ANB983049:ANB983149 AWX13:AWX38 AWX40:AWX96 AWX65545:AWX65645 AWX131081:AWX131181 AWX196617:AWX196717 AWX262153:AWX262253 AWX327689:AWX327789 AWX393225:AWX393325 AWX458761:AWX458861 AWX524297:AWX524397 AWX589833:AWX589933 AWX655369:AWX655469 AWX720905:AWX721005 AWX786441:AWX786541 AWX851977:AWX852077 AWX917513:AWX917613 AWX983049:AWX983149 BGT13:BGT38 BGT40:BGT96 BGT65545:BGT65645 BGT131081:BGT131181 BGT196617:BGT196717 BGT262153:BGT262253 BGT327689:BGT327789 BGT393225:BGT393325 BGT458761:BGT458861 BGT524297:BGT524397 BGT589833:BGT589933 BGT655369:BGT655469 BGT720905:BGT721005 BGT786441:BGT786541 BGT851977:BGT852077 BGT917513:BGT917613 BGT983049:BGT983149 BQP13:BQP38 BQP40:BQP96 BQP65545:BQP65645 BQP131081:BQP131181 BQP196617:BQP196717 BQP262153:BQP262253 BQP327689:BQP327789 BQP393225:BQP393325 BQP458761:BQP458861 BQP524297:BQP524397 BQP589833:BQP589933 BQP655369:BQP655469 BQP720905:BQP721005 BQP786441:BQP786541 BQP851977:BQP852077 BQP917513:BQP917613 BQP983049:BQP983149 CAL13:CAL38 CAL40:CAL96 CAL65545:CAL65645 CAL131081:CAL131181 CAL196617:CAL196717 CAL262153:CAL262253 CAL327689:CAL327789 CAL393225:CAL393325 CAL458761:CAL458861 CAL524297:CAL524397 CAL589833:CAL589933 CAL655369:CAL655469 CAL720905:CAL721005 CAL786441:CAL786541 CAL851977:CAL852077 CAL917513:CAL917613 CAL983049:CAL983149 CKH13:CKH38 CKH40:CKH96 CKH65545:CKH65645 CKH131081:CKH131181 CKH196617:CKH196717 CKH262153:CKH262253 CKH327689:CKH327789 CKH393225:CKH393325 CKH458761:CKH458861 CKH524297:CKH524397 CKH589833:CKH589933 CKH655369:CKH655469 CKH720905:CKH721005 CKH786441:CKH786541 CKH851977:CKH852077 CKH917513:CKH917613 CKH983049:CKH983149 CUD13:CUD38 CUD40:CUD96 CUD65545:CUD65645 CUD131081:CUD131181 CUD196617:CUD196717 CUD262153:CUD262253 CUD327689:CUD327789 CUD393225:CUD393325 CUD458761:CUD458861 CUD524297:CUD524397 CUD589833:CUD589933 CUD655369:CUD655469 CUD720905:CUD721005 CUD786441:CUD786541 CUD851977:CUD852077 CUD917513:CUD917613 CUD983049:CUD983149 DDZ13:DDZ38 DDZ40:DDZ96 DDZ65545:DDZ65645 DDZ131081:DDZ131181 DDZ196617:DDZ196717 DDZ262153:DDZ262253 DDZ327689:DDZ327789 DDZ393225:DDZ393325 DDZ458761:DDZ458861 DDZ524297:DDZ524397 DDZ589833:DDZ589933 DDZ655369:DDZ655469 DDZ720905:DDZ721005 DDZ786441:DDZ786541 DDZ851977:DDZ852077 DDZ917513:DDZ917613 DDZ983049:DDZ983149 DNV13:DNV38 DNV40:DNV96 DNV65545:DNV65645 DNV131081:DNV131181 DNV196617:DNV196717 DNV262153:DNV262253 DNV327689:DNV327789 DNV393225:DNV393325 DNV458761:DNV458861 DNV524297:DNV524397 DNV589833:DNV589933 DNV655369:DNV655469 DNV720905:DNV721005 DNV786441:DNV786541 DNV851977:DNV852077 DNV917513:DNV917613 DNV983049:DNV983149 DXR13:DXR38 DXR40:DXR96 DXR65545:DXR65645 DXR131081:DXR131181 DXR196617:DXR196717 DXR262153:DXR262253 DXR327689:DXR327789 DXR393225:DXR393325 DXR458761:DXR458861 DXR524297:DXR524397 DXR589833:DXR589933 DXR655369:DXR655469 DXR720905:DXR721005 DXR786441:DXR786541 DXR851977:DXR852077 DXR917513:DXR917613 DXR983049:DXR983149 EHN13:EHN38 EHN40:EHN96 EHN65545:EHN65645 EHN131081:EHN131181 EHN196617:EHN196717 EHN262153:EHN262253 EHN327689:EHN327789 EHN393225:EHN393325 EHN458761:EHN458861 EHN524297:EHN524397 EHN589833:EHN589933 EHN655369:EHN655469 EHN720905:EHN721005 EHN786441:EHN786541 EHN851977:EHN852077 EHN917513:EHN917613 EHN983049:EHN983149 ERJ13:ERJ38 ERJ40:ERJ96 ERJ65545:ERJ65645 ERJ131081:ERJ131181 ERJ196617:ERJ196717 ERJ262153:ERJ262253 ERJ327689:ERJ327789 ERJ393225:ERJ393325 ERJ458761:ERJ458861 ERJ524297:ERJ524397 ERJ589833:ERJ589933 ERJ655369:ERJ655469 ERJ720905:ERJ721005 ERJ786441:ERJ786541 ERJ851977:ERJ852077 ERJ917513:ERJ917613 ERJ983049:ERJ983149 FBF13:FBF38 FBF40:FBF96 FBF65545:FBF65645 FBF131081:FBF131181 FBF196617:FBF196717 FBF262153:FBF262253 FBF327689:FBF327789 FBF393225:FBF393325 FBF458761:FBF458861 FBF524297:FBF524397 FBF589833:FBF589933 FBF655369:FBF655469 FBF720905:FBF721005 FBF786441:FBF786541 FBF851977:FBF852077 FBF917513:FBF917613 FBF983049:FBF983149 FLB13:FLB38 FLB40:FLB96 FLB65545:FLB65645 FLB131081:FLB131181 FLB196617:FLB196717 FLB262153:FLB262253 FLB327689:FLB327789 FLB393225:FLB393325 FLB458761:FLB458861 FLB524297:FLB524397 FLB589833:FLB589933 FLB655369:FLB655469 FLB720905:FLB721005 FLB786441:FLB786541 FLB851977:FLB852077 FLB917513:FLB917613 FLB983049:FLB983149 FUX13:FUX38 FUX40:FUX96 FUX65545:FUX65645 FUX131081:FUX131181 FUX196617:FUX196717 FUX262153:FUX262253 FUX327689:FUX327789 FUX393225:FUX393325 FUX458761:FUX458861 FUX524297:FUX524397 FUX589833:FUX589933 FUX655369:FUX655469 FUX720905:FUX721005 FUX786441:FUX786541 FUX851977:FUX852077 FUX917513:FUX917613 FUX983049:FUX983149 GET13:GET38 GET40:GET96 GET65545:GET65645 GET131081:GET131181 GET196617:GET196717 GET262153:GET262253 GET327689:GET327789 GET393225:GET393325 GET458761:GET458861 GET524297:GET524397 GET589833:GET589933 GET655369:GET655469 GET720905:GET721005 GET786441:GET786541 GET851977:GET852077 GET917513:GET917613 GET983049:GET983149 GOP13:GOP38 GOP40:GOP96 GOP65545:GOP65645 GOP131081:GOP131181 GOP196617:GOP196717 GOP262153:GOP262253 GOP327689:GOP327789 GOP393225:GOP393325 GOP458761:GOP458861 GOP524297:GOP524397 GOP589833:GOP589933 GOP655369:GOP655469 GOP720905:GOP721005 GOP786441:GOP786541 GOP851977:GOP852077 GOP917513:GOP917613 GOP983049:GOP983149 GYL13:GYL38 GYL40:GYL96 GYL65545:GYL65645 GYL131081:GYL131181 GYL196617:GYL196717 GYL262153:GYL262253 GYL327689:GYL327789 GYL393225:GYL393325 GYL458761:GYL458861 GYL524297:GYL524397 GYL589833:GYL589933 GYL655369:GYL655469 GYL720905:GYL721005 GYL786441:GYL786541 GYL851977:GYL852077 GYL917513:GYL917613 GYL983049:GYL983149 HIH13:HIH38 HIH40:HIH96 HIH65545:HIH65645 HIH131081:HIH131181 HIH196617:HIH196717 HIH262153:HIH262253 HIH327689:HIH327789 HIH393225:HIH393325 HIH458761:HIH458861 HIH524297:HIH524397 HIH589833:HIH589933 HIH655369:HIH655469 HIH720905:HIH721005 HIH786441:HIH786541 HIH851977:HIH852077 HIH917513:HIH917613 HIH983049:HIH983149 HSD13:HSD38 HSD40:HSD96 HSD65545:HSD65645 HSD131081:HSD131181 HSD196617:HSD196717 HSD262153:HSD262253 HSD327689:HSD327789 HSD393225:HSD393325 HSD458761:HSD458861 HSD524297:HSD524397 HSD589833:HSD589933 HSD655369:HSD655469 HSD720905:HSD721005 HSD786441:HSD786541 HSD851977:HSD852077 HSD917513:HSD917613 HSD983049:HSD983149 IBZ13:IBZ38 IBZ40:IBZ96 IBZ65545:IBZ65645 IBZ131081:IBZ131181 IBZ196617:IBZ196717 IBZ262153:IBZ262253 IBZ327689:IBZ327789 IBZ393225:IBZ393325 IBZ458761:IBZ458861 IBZ524297:IBZ524397 IBZ589833:IBZ589933 IBZ655369:IBZ655469 IBZ720905:IBZ721005 IBZ786441:IBZ786541 IBZ851977:IBZ852077 IBZ917513:IBZ917613 IBZ983049:IBZ983149 ILV13:ILV38 ILV40:ILV96 ILV65545:ILV65645 ILV131081:ILV131181 ILV196617:ILV196717 ILV262153:ILV262253 ILV327689:ILV327789 ILV393225:ILV393325 ILV458761:ILV458861 ILV524297:ILV524397 ILV589833:ILV589933 ILV655369:ILV655469 ILV720905:ILV721005 ILV786441:ILV786541 ILV851977:ILV852077 ILV917513:ILV917613 ILV983049:ILV983149 IVR13:IVR38 IVR40:IVR96 IVR65545:IVR65645 IVR131081:IVR131181 IVR196617:IVR196717 IVR262153:IVR262253 IVR327689:IVR327789 IVR393225:IVR393325 IVR458761:IVR458861 IVR524297:IVR524397 IVR589833:IVR589933 IVR655369:IVR655469 IVR720905:IVR721005 IVR786441:IVR786541 IVR851977:IVR852077 IVR917513:IVR917613 IVR983049:IVR983149 JFN13:JFN38 JFN40:JFN96 JFN65545:JFN65645 JFN131081:JFN131181 JFN196617:JFN196717 JFN262153:JFN262253 JFN327689:JFN327789 JFN393225:JFN393325 JFN458761:JFN458861 JFN524297:JFN524397 JFN589833:JFN589933 JFN655369:JFN655469 JFN720905:JFN721005 JFN786441:JFN786541 JFN851977:JFN852077 JFN917513:JFN917613 JFN983049:JFN983149 JPJ13:JPJ38 JPJ40:JPJ96 JPJ65545:JPJ65645 JPJ131081:JPJ131181 JPJ196617:JPJ196717 JPJ262153:JPJ262253 JPJ327689:JPJ327789 JPJ393225:JPJ393325 JPJ458761:JPJ458861 JPJ524297:JPJ524397 JPJ589833:JPJ589933 JPJ655369:JPJ655469 JPJ720905:JPJ721005 JPJ786441:JPJ786541 JPJ851977:JPJ852077 JPJ917513:JPJ917613 JPJ983049:JPJ983149 JZF13:JZF38 JZF40:JZF96 JZF65545:JZF65645 JZF131081:JZF131181 JZF196617:JZF196717 JZF262153:JZF262253 JZF327689:JZF327789 JZF393225:JZF393325 JZF458761:JZF458861 JZF524297:JZF524397 JZF589833:JZF589933 JZF655369:JZF655469 JZF720905:JZF721005 JZF786441:JZF786541 JZF851977:JZF852077 JZF917513:JZF917613 JZF983049:JZF983149 KJB13:KJB38 KJB40:KJB96 KJB65545:KJB65645 KJB131081:KJB131181 KJB196617:KJB196717 KJB262153:KJB262253 KJB327689:KJB327789 KJB393225:KJB393325 KJB458761:KJB458861 KJB524297:KJB524397 KJB589833:KJB589933 KJB655369:KJB655469 KJB720905:KJB721005 KJB786441:KJB786541 KJB851977:KJB852077 KJB917513:KJB917613 KJB983049:KJB983149 KSX13:KSX38 KSX40:KSX96 KSX65545:KSX65645 KSX131081:KSX131181 KSX196617:KSX196717 KSX262153:KSX262253 KSX327689:KSX327789 KSX393225:KSX393325 KSX458761:KSX458861 KSX524297:KSX524397 KSX589833:KSX589933 KSX655369:KSX655469 KSX720905:KSX721005 KSX786441:KSX786541 KSX851977:KSX852077 KSX917513:KSX917613 KSX983049:KSX983149 LCT13:LCT38 LCT40:LCT96 LCT65545:LCT65645 LCT131081:LCT131181 LCT196617:LCT196717 LCT262153:LCT262253 LCT327689:LCT327789 LCT393225:LCT393325 LCT458761:LCT458861 LCT524297:LCT524397 LCT589833:LCT589933 LCT655369:LCT655469 LCT720905:LCT721005 LCT786441:LCT786541 LCT851977:LCT852077 LCT917513:LCT917613 LCT983049:LCT983149 LMP13:LMP38 LMP40:LMP96 LMP65545:LMP65645 LMP131081:LMP131181 LMP196617:LMP196717 LMP262153:LMP262253 LMP327689:LMP327789 LMP393225:LMP393325 LMP458761:LMP458861 LMP524297:LMP524397 LMP589833:LMP589933 LMP655369:LMP655469 LMP720905:LMP721005 LMP786441:LMP786541 LMP851977:LMP852077 LMP917513:LMP917613 LMP983049:LMP983149 LWL13:LWL38 LWL40:LWL96 LWL65545:LWL65645 LWL131081:LWL131181 LWL196617:LWL196717 LWL262153:LWL262253 LWL327689:LWL327789 LWL393225:LWL393325 LWL458761:LWL458861 LWL524297:LWL524397 LWL589833:LWL589933 LWL655369:LWL655469 LWL720905:LWL721005 LWL786441:LWL786541 LWL851977:LWL852077 LWL917513:LWL917613 LWL983049:LWL983149 MGH13:MGH38 MGH40:MGH96 MGH65545:MGH65645 MGH131081:MGH131181 MGH196617:MGH196717 MGH262153:MGH262253 MGH327689:MGH327789 MGH393225:MGH393325 MGH458761:MGH458861 MGH524297:MGH524397 MGH589833:MGH589933 MGH655369:MGH655469 MGH720905:MGH721005 MGH786441:MGH786541 MGH851977:MGH852077 MGH917513:MGH917613 MGH983049:MGH983149 MQD13:MQD38 MQD40:MQD96 MQD65545:MQD65645 MQD131081:MQD131181 MQD196617:MQD196717 MQD262153:MQD262253 MQD327689:MQD327789 MQD393225:MQD393325 MQD458761:MQD458861 MQD524297:MQD524397 MQD589833:MQD589933 MQD655369:MQD655469 MQD720905:MQD721005 MQD786441:MQD786541 MQD851977:MQD852077 MQD917513:MQD917613 MQD983049:MQD983149 MZZ13:MZZ38 MZZ40:MZZ96 MZZ65545:MZZ65645 MZZ131081:MZZ131181 MZZ196617:MZZ196717 MZZ262153:MZZ262253 MZZ327689:MZZ327789 MZZ393225:MZZ393325 MZZ458761:MZZ458861 MZZ524297:MZZ524397 MZZ589833:MZZ589933 MZZ655369:MZZ655469 MZZ720905:MZZ721005 MZZ786441:MZZ786541 MZZ851977:MZZ852077 MZZ917513:MZZ917613 MZZ983049:MZZ983149 NJV13:NJV38 NJV40:NJV96 NJV65545:NJV65645 NJV131081:NJV131181 NJV196617:NJV196717 NJV262153:NJV262253 NJV327689:NJV327789 NJV393225:NJV393325 NJV458761:NJV458861 NJV524297:NJV524397 NJV589833:NJV589933 NJV655369:NJV655469 NJV720905:NJV721005 NJV786441:NJV786541 NJV851977:NJV852077 NJV917513:NJV917613 NJV983049:NJV983149 NTR13:NTR38 NTR40:NTR96 NTR65545:NTR65645 NTR131081:NTR131181 NTR196617:NTR196717 NTR262153:NTR262253 NTR327689:NTR327789 NTR393225:NTR393325 NTR458761:NTR458861 NTR524297:NTR524397 NTR589833:NTR589933 NTR655369:NTR655469 NTR720905:NTR721005 NTR786441:NTR786541 NTR851977:NTR852077 NTR917513:NTR917613 NTR983049:NTR983149 ODN13:ODN38 ODN40:ODN96 ODN65545:ODN65645 ODN131081:ODN131181 ODN196617:ODN196717 ODN262153:ODN262253 ODN327689:ODN327789 ODN393225:ODN393325 ODN458761:ODN458861 ODN524297:ODN524397 ODN589833:ODN589933 ODN655369:ODN655469 ODN720905:ODN721005 ODN786441:ODN786541 ODN851977:ODN852077 ODN917513:ODN917613 ODN983049:ODN983149 ONJ13:ONJ38 ONJ40:ONJ96 ONJ65545:ONJ65645 ONJ131081:ONJ131181 ONJ196617:ONJ196717 ONJ262153:ONJ262253 ONJ327689:ONJ327789 ONJ393225:ONJ393325 ONJ458761:ONJ458861 ONJ524297:ONJ524397 ONJ589833:ONJ589933 ONJ655369:ONJ655469 ONJ720905:ONJ721005 ONJ786441:ONJ786541 ONJ851977:ONJ852077 ONJ917513:ONJ917613 ONJ983049:ONJ983149 OXF13:OXF38 OXF40:OXF96 OXF65545:OXF65645 OXF131081:OXF131181 OXF196617:OXF196717 OXF262153:OXF262253 OXF327689:OXF327789 OXF393225:OXF393325 OXF458761:OXF458861 OXF524297:OXF524397 OXF589833:OXF589933 OXF655369:OXF655469 OXF720905:OXF721005 OXF786441:OXF786541 OXF851977:OXF852077 OXF917513:OXF917613 OXF983049:OXF983149 PHB13:PHB38 PHB40:PHB96 PHB65545:PHB65645 PHB131081:PHB131181 PHB196617:PHB196717 PHB262153:PHB262253 PHB327689:PHB327789 PHB393225:PHB393325 PHB458761:PHB458861 PHB524297:PHB524397 PHB589833:PHB589933 PHB655369:PHB655469 PHB720905:PHB721005 PHB786441:PHB786541 PHB851977:PHB852077 PHB917513:PHB917613 PHB983049:PHB983149 PQX13:PQX38 PQX40:PQX96 PQX65545:PQX65645 PQX131081:PQX131181 PQX196617:PQX196717 PQX262153:PQX262253 PQX327689:PQX327789 PQX393225:PQX393325 PQX458761:PQX458861 PQX524297:PQX524397 PQX589833:PQX589933 PQX655369:PQX655469 PQX720905:PQX721005 PQX786441:PQX786541 PQX851977:PQX852077 PQX917513:PQX917613 PQX983049:PQX983149 QAT13:QAT38 QAT40:QAT96 QAT65545:QAT65645 QAT131081:QAT131181 QAT196617:QAT196717 QAT262153:QAT262253 QAT327689:QAT327789 QAT393225:QAT393325 QAT458761:QAT458861 QAT524297:QAT524397 QAT589833:QAT589933 QAT655369:QAT655469 QAT720905:QAT721005 QAT786441:QAT786541 QAT851977:QAT852077 QAT917513:QAT917613 QAT983049:QAT983149 QKP13:QKP38 QKP40:QKP96 QKP65545:QKP65645 QKP131081:QKP131181 QKP196617:QKP196717 QKP262153:QKP262253 QKP327689:QKP327789 QKP393225:QKP393325 QKP458761:QKP458861 QKP524297:QKP524397 QKP589833:QKP589933 QKP655369:QKP655469 QKP720905:QKP721005 QKP786441:QKP786541 QKP851977:QKP852077 QKP917513:QKP917613 QKP983049:QKP983149 QUL13:QUL38 QUL40:QUL96 QUL65545:QUL65645 QUL131081:QUL131181 QUL196617:QUL196717 QUL262153:QUL262253 QUL327689:QUL327789 QUL393225:QUL393325 QUL458761:QUL458861 QUL524297:QUL524397 QUL589833:QUL589933 QUL655369:QUL655469 QUL720905:QUL721005 QUL786441:QUL786541 QUL851977:QUL852077 QUL917513:QUL917613 QUL983049:QUL983149 REH13:REH38 REH40:REH96 REH65545:REH65645 REH131081:REH131181 REH196617:REH196717 REH262153:REH262253 REH327689:REH327789 REH393225:REH393325 REH458761:REH458861 REH524297:REH524397 REH589833:REH589933 REH655369:REH655469 REH720905:REH721005 REH786441:REH786541 REH851977:REH852077 REH917513:REH917613 REH983049:REH983149 ROD13:ROD38 ROD40:ROD96 ROD65545:ROD65645 ROD131081:ROD131181 ROD196617:ROD196717 ROD262153:ROD262253 ROD327689:ROD327789 ROD393225:ROD393325 ROD458761:ROD458861 ROD524297:ROD524397 ROD589833:ROD589933 ROD655369:ROD655469 ROD720905:ROD721005 ROD786441:ROD786541 ROD851977:ROD852077 ROD917513:ROD917613 ROD983049:ROD983149 RXZ13:RXZ38 RXZ40:RXZ96 RXZ65545:RXZ65645 RXZ131081:RXZ131181 RXZ196617:RXZ196717 RXZ262153:RXZ262253 RXZ327689:RXZ327789 RXZ393225:RXZ393325 RXZ458761:RXZ458861 RXZ524297:RXZ524397 RXZ589833:RXZ589933 RXZ655369:RXZ655469 RXZ720905:RXZ721005 RXZ786441:RXZ786541 RXZ851977:RXZ852077 RXZ917513:RXZ917613 RXZ983049:RXZ983149 SHV13:SHV38 SHV40:SHV96 SHV65545:SHV65645 SHV131081:SHV131181 SHV196617:SHV196717 SHV262153:SHV262253 SHV327689:SHV327789 SHV393225:SHV393325 SHV458761:SHV458861 SHV524297:SHV524397 SHV589833:SHV589933 SHV655369:SHV655469 SHV720905:SHV721005 SHV786441:SHV786541 SHV851977:SHV852077 SHV917513:SHV917613 SHV983049:SHV983149 SRR13:SRR38 SRR40:SRR96 SRR65545:SRR65645 SRR131081:SRR131181 SRR196617:SRR196717 SRR262153:SRR262253 SRR327689:SRR327789 SRR393225:SRR393325 SRR458761:SRR458861 SRR524297:SRR524397 SRR589833:SRR589933 SRR655369:SRR655469 SRR720905:SRR721005 SRR786441:SRR786541 SRR851977:SRR852077 SRR917513:SRR917613 SRR983049:SRR983149 TBN13:TBN38 TBN40:TBN96 TBN65545:TBN65645 TBN131081:TBN131181 TBN196617:TBN196717 TBN262153:TBN262253 TBN327689:TBN327789 TBN393225:TBN393325 TBN458761:TBN458861 TBN524297:TBN524397 TBN589833:TBN589933 TBN655369:TBN655469 TBN720905:TBN721005 TBN786441:TBN786541 TBN851977:TBN852077 TBN917513:TBN917613 TBN983049:TBN983149 TLJ13:TLJ38 TLJ40:TLJ96 TLJ65545:TLJ65645 TLJ131081:TLJ131181 TLJ196617:TLJ196717 TLJ262153:TLJ262253 TLJ327689:TLJ327789 TLJ393225:TLJ393325 TLJ458761:TLJ458861 TLJ524297:TLJ524397 TLJ589833:TLJ589933 TLJ655369:TLJ655469 TLJ720905:TLJ721005 TLJ786441:TLJ786541 TLJ851977:TLJ852077 TLJ917513:TLJ917613 TLJ983049:TLJ983149 TVF13:TVF38 TVF40:TVF96 TVF65545:TVF65645 TVF131081:TVF131181 TVF196617:TVF196717 TVF262153:TVF262253 TVF327689:TVF327789 TVF393225:TVF393325 TVF458761:TVF458861 TVF524297:TVF524397 TVF589833:TVF589933 TVF655369:TVF655469 TVF720905:TVF721005 TVF786441:TVF786541 TVF851977:TVF852077 TVF917513:TVF917613 TVF983049:TVF983149 UFB13:UFB38 UFB40:UFB96 UFB65545:UFB65645 UFB131081:UFB131181 UFB196617:UFB196717 UFB262153:UFB262253 UFB327689:UFB327789 UFB393225:UFB393325 UFB458761:UFB458861 UFB524297:UFB524397 UFB589833:UFB589933 UFB655369:UFB655469 UFB720905:UFB721005 UFB786441:UFB786541 UFB851977:UFB852077 UFB917513:UFB917613 UFB983049:UFB983149 UOX13:UOX38 UOX40:UOX96 UOX65545:UOX65645 UOX131081:UOX131181 UOX196617:UOX196717 UOX262153:UOX262253 UOX327689:UOX327789 UOX393225:UOX393325 UOX458761:UOX458861 UOX524297:UOX524397 UOX589833:UOX589933 UOX655369:UOX655469 UOX720905:UOX721005 UOX786441:UOX786541 UOX851977:UOX852077 UOX917513:UOX917613 UOX983049:UOX983149 UYT13:UYT38 UYT40:UYT96 UYT65545:UYT65645 UYT131081:UYT131181 UYT196617:UYT196717 UYT262153:UYT262253 UYT327689:UYT327789 UYT393225:UYT393325 UYT458761:UYT458861 UYT524297:UYT524397 UYT589833:UYT589933 UYT655369:UYT655469 UYT720905:UYT721005 UYT786441:UYT786541 UYT851977:UYT852077 UYT917513:UYT917613 UYT983049:UYT983149 VIP13:VIP38 VIP40:VIP96 VIP65545:VIP65645 VIP131081:VIP131181 VIP196617:VIP196717 VIP262153:VIP262253 VIP327689:VIP327789 VIP393225:VIP393325 VIP458761:VIP458861 VIP524297:VIP524397 VIP589833:VIP589933 VIP655369:VIP655469 VIP720905:VIP721005 VIP786441:VIP786541 VIP851977:VIP852077 VIP917513:VIP917613 VIP983049:VIP983149 VSL13:VSL38 VSL40:VSL96 VSL65545:VSL65645 VSL131081:VSL131181 VSL196617:VSL196717 VSL262153:VSL262253 VSL327689:VSL327789 VSL393225:VSL393325 VSL458761:VSL458861 VSL524297:VSL524397 VSL589833:VSL589933 VSL655369:VSL655469 VSL720905:VSL721005 VSL786441:VSL786541 VSL851977:VSL852077 VSL917513:VSL917613 VSL983049:VSL983149 WCH13:WCH38 WCH40:WCH96 WCH65545:WCH65645 WCH131081:WCH131181 WCH196617:WCH196717 WCH262153:WCH262253 WCH327689:WCH327789 WCH393225:WCH393325 WCH458761:WCH458861 WCH524297:WCH524397 WCH589833:WCH589933 WCH655369:WCH655469 WCH720905:WCH721005 WCH786441:WCH786541 WCH851977:WCH852077 WCH917513:WCH917613 WCH983049:WCH983149 WMD13:WMD38 WMD40:WMD96 WMD65545:WMD65645 WMD131081:WMD131181 WMD196617:WMD196717 WMD262153:WMD262253 WMD327689:WMD327789 WMD393225:WMD393325 WMD458761:WMD458861 WMD524297:WMD524397 WMD589833:WMD589933 WMD655369:WMD655469 WMD720905:WMD721005 WMD786441:WMD786541 WMD851977:WMD852077 WMD917513:WMD917613 WMD983049:WMD983149 WVZ13:WVZ38 WVZ40:WVZ96 WVZ65545:WVZ65645 WVZ131081:WVZ131181 WVZ196617:WVZ196717 WVZ262153:WVZ262253 WVZ327689:WVZ327789 WVZ393225:WVZ393325 WVZ458761:WVZ458861 WVZ524297:WVZ524397 WVZ589833:WVZ589933 WVZ655369:WVZ655469 WVZ720905:WVZ721005 WVZ786441:WVZ786541 WVZ851977:WVZ852077 WVZ917513:WVZ917613 WVZ983049:WVZ983149">
      <formula1>#REF!</formula1>
    </dataValidation>
    <dataValidation type="whole" operator="lessThanOrEqual" allowBlank="1" showInputMessage="1" showErrorMessage="1" error="INPUT NUMBER LESS THAN OR EQUAL THE HIGHEST POSSIBLE SCORE" prompt="Input Quarterly Assessment Raw Score" sqref="KA13:KA38 KA40:KA96 KA65545:KA65645 KA131081:KA131181 KA196617:KA196717 KA262153:KA262253 KA327689:KA327789 KA393225:KA393325 KA458761:KA458861 KA524297:KA524397 KA589833:KA589933 KA655369:KA655469 KA720905:KA721005 KA786441:KA786541 KA851977:KA852077 KA917513:KA917613 KA983049:KA983149 TW13:TW38 TW40:TW96 TW65545:TW65645 TW131081:TW131181 TW196617:TW196717 TW262153:TW262253 TW327689:TW327789 TW393225:TW393325 TW458761:TW458861 TW524297:TW524397 TW589833:TW589933 TW655369:TW655469 TW720905:TW721005 TW786441:TW786541 TW851977:TW852077 TW917513:TW917613 TW983049:TW983149 ADS13:ADS38 ADS40:ADS96 ADS65545:ADS65645 ADS131081:ADS131181 ADS196617:ADS196717 ADS262153:ADS262253 ADS327689:ADS327789 ADS393225:ADS393325 ADS458761:ADS458861 ADS524297:ADS524397 ADS589833:ADS589933 ADS655369:ADS655469 ADS720905:ADS721005 ADS786441:ADS786541 ADS851977:ADS852077 ADS917513:ADS917613 ADS983049:ADS983149 ANO13:ANO38 ANO40:ANO96 ANO65545:ANO65645 ANO131081:ANO131181 ANO196617:ANO196717 ANO262153:ANO262253 ANO327689:ANO327789 ANO393225:ANO393325 ANO458761:ANO458861 ANO524297:ANO524397 ANO589833:ANO589933 ANO655369:ANO655469 ANO720905:ANO721005 ANO786441:ANO786541 ANO851977:ANO852077 ANO917513:ANO917613 ANO983049:ANO983149 AXK13:AXK38 AXK40:AXK96 AXK65545:AXK65645 AXK131081:AXK131181 AXK196617:AXK196717 AXK262153:AXK262253 AXK327689:AXK327789 AXK393225:AXK393325 AXK458761:AXK458861 AXK524297:AXK524397 AXK589833:AXK589933 AXK655369:AXK655469 AXK720905:AXK721005 AXK786441:AXK786541 AXK851977:AXK852077 AXK917513:AXK917613 AXK983049:AXK983149 BHG13:BHG38 BHG40:BHG96 BHG65545:BHG65645 BHG131081:BHG131181 BHG196617:BHG196717 BHG262153:BHG262253 BHG327689:BHG327789 BHG393225:BHG393325 BHG458761:BHG458861 BHG524297:BHG524397 BHG589833:BHG589933 BHG655369:BHG655469 BHG720905:BHG721005 BHG786441:BHG786541 BHG851977:BHG852077 BHG917513:BHG917613 BHG983049:BHG983149 BRC13:BRC38 BRC40:BRC96 BRC65545:BRC65645 BRC131081:BRC131181 BRC196617:BRC196717 BRC262153:BRC262253 BRC327689:BRC327789 BRC393225:BRC393325 BRC458761:BRC458861 BRC524297:BRC524397 BRC589833:BRC589933 BRC655369:BRC655469 BRC720905:BRC721005 BRC786441:BRC786541 BRC851977:BRC852077 BRC917513:BRC917613 BRC983049:BRC983149 CAY13:CAY38 CAY40:CAY96 CAY65545:CAY65645 CAY131081:CAY131181 CAY196617:CAY196717 CAY262153:CAY262253 CAY327689:CAY327789 CAY393225:CAY393325 CAY458761:CAY458861 CAY524297:CAY524397 CAY589833:CAY589933 CAY655369:CAY655469 CAY720905:CAY721005 CAY786441:CAY786541 CAY851977:CAY852077 CAY917513:CAY917613 CAY983049:CAY983149 CKU13:CKU38 CKU40:CKU96 CKU65545:CKU65645 CKU131081:CKU131181 CKU196617:CKU196717 CKU262153:CKU262253 CKU327689:CKU327789 CKU393225:CKU393325 CKU458761:CKU458861 CKU524297:CKU524397 CKU589833:CKU589933 CKU655369:CKU655469 CKU720905:CKU721005 CKU786441:CKU786541 CKU851977:CKU852077 CKU917513:CKU917613 CKU983049:CKU983149 CUQ13:CUQ38 CUQ40:CUQ96 CUQ65545:CUQ65645 CUQ131081:CUQ131181 CUQ196617:CUQ196717 CUQ262153:CUQ262253 CUQ327689:CUQ327789 CUQ393225:CUQ393325 CUQ458761:CUQ458861 CUQ524297:CUQ524397 CUQ589833:CUQ589933 CUQ655369:CUQ655469 CUQ720905:CUQ721005 CUQ786441:CUQ786541 CUQ851977:CUQ852077 CUQ917513:CUQ917613 CUQ983049:CUQ983149 DEM13:DEM38 DEM40:DEM96 DEM65545:DEM65645 DEM131081:DEM131181 DEM196617:DEM196717 DEM262153:DEM262253 DEM327689:DEM327789 DEM393225:DEM393325 DEM458761:DEM458861 DEM524297:DEM524397 DEM589833:DEM589933 DEM655369:DEM655469 DEM720905:DEM721005 DEM786441:DEM786541 DEM851977:DEM852077 DEM917513:DEM917613 DEM983049:DEM983149 DOI13:DOI38 DOI40:DOI96 DOI65545:DOI65645 DOI131081:DOI131181 DOI196617:DOI196717 DOI262153:DOI262253 DOI327689:DOI327789 DOI393225:DOI393325 DOI458761:DOI458861 DOI524297:DOI524397 DOI589833:DOI589933 DOI655369:DOI655469 DOI720905:DOI721005 DOI786441:DOI786541 DOI851977:DOI852077 DOI917513:DOI917613 DOI983049:DOI983149 DYE13:DYE38 DYE40:DYE96 DYE65545:DYE65645 DYE131081:DYE131181 DYE196617:DYE196717 DYE262153:DYE262253 DYE327689:DYE327789 DYE393225:DYE393325 DYE458761:DYE458861 DYE524297:DYE524397 DYE589833:DYE589933 DYE655369:DYE655469 DYE720905:DYE721005 DYE786441:DYE786541 DYE851977:DYE852077 DYE917513:DYE917613 DYE983049:DYE983149 EIA13:EIA38 EIA40:EIA96 EIA65545:EIA65645 EIA131081:EIA131181 EIA196617:EIA196717 EIA262153:EIA262253 EIA327689:EIA327789 EIA393225:EIA393325 EIA458761:EIA458861 EIA524297:EIA524397 EIA589833:EIA589933 EIA655369:EIA655469 EIA720905:EIA721005 EIA786441:EIA786541 EIA851977:EIA852077 EIA917513:EIA917613 EIA983049:EIA983149 ERW13:ERW38 ERW40:ERW96 ERW65545:ERW65645 ERW131081:ERW131181 ERW196617:ERW196717 ERW262153:ERW262253 ERW327689:ERW327789 ERW393225:ERW393325 ERW458761:ERW458861 ERW524297:ERW524397 ERW589833:ERW589933 ERW655369:ERW655469 ERW720905:ERW721005 ERW786441:ERW786541 ERW851977:ERW852077 ERW917513:ERW917613 ERW983049:ERW983149 FBS13:FBS38 FBS40:FBS96 FBS65545:FBS65645 FBS131081:FBS131181 FBS196617:FBS196717 FBS262153:FBS262253 FBS327689:FBS327789 FBS393225:FBS393325 FBS458761:FBS458861 FBS524297:FBS524397 FBS589833:FBS589933 FBS655369:FBS655469 FBS720905:FBS721005 FBS786441:FBS786541 FBS851977:FBS852077 FBS917513:FBS917613 FBS983049:FBS983149 FLO13:FLO38 FLO40:FLO96 FLO65545:FLO65645 FLO131081:FLO131181 FLO196617:FLO196717 FLO262153:FLO262253 FLO327689:FLO327789 FLO393225:FLO393325 FLO458761:FLO458861 FLO524297:FLO524397 FLO589833:FLO589933 FLO655369:FLO655469 FLO720905:FLO721005 FLO786441:FLO786541 FLO851977:FLO852077 FLO917513:FLO917613 FLO983049:FLO983149 FVK13:FVK38 FVK40:FVK96 FVK65545:FVK65645 FVK131081:FVK131181 FVK196617:FVK196717 FVK262153:FVK262253 FVK327689:FVK327789 FVK393225:FVK393325 FVK458761:FVK458861 FVK524297:FVK524397 FVK589833:FVK589933 FVK655369:FVK655469 FVK720905:FVK721005 FVK786441:FVK786541 FVK851977:FVK852077 FVK917513:FVK917613 FVK983049:FVK983149 GFG13:GFG38 GFG40:GFG96 GFG65545:GFG65645 GFG131081:GFG131181 GFG196617:GFG196717 GFG262153:GFG262253 GFG327689:GFG327789 GFG393225:GFG393325 GFG458761:GFG458861 GFG524297:GFG524397 GFG589833:GFG589933 GFG655369:GFG655469 GFG720905:GFG721005 GFG786441:GFG786541 GFG851977:GFG852077 GFG917513:GFG917613 GFG983049:GFG983149 GPC13:GPC38 GPC40:GPC96 GPC65545:GPC65645 GPC131081:GPC131181 GPC196617:GPC196717 GPC262153:GPC262253 GPC327689:GPC327789 GPC393225:GPC393325 GPC458761:GPC458861 GPC524297:GPC524397 GPC589833:GPC589933 GPC655369:GPC655469 GPC720905:GPC721005 GPC786441:GPC786541 GPC851977:GPC852077 GPC917513:GPC917613 GPC983049:GPC983149 GYY13:GYY38 GYY40:GYY96 GYY65545:GYY65645 GYY131081:GYY131181 GYY196617:GYY196717 GYY262153:GYY262253 GYY327689:GYY327789 GYY393225:GYY393325 GYY458761:GYY458861 GYY524297:GYY524397 GYY589833:GYY589933 GYY655369:GYY655469 GYY720905:GYY721005 GYY786441:GYY786541 GYY851977:GYY852077 GYY917513:GYY917613 GYY983049:GYY983149 HIU13:HIU38 HIU40:HIU96 HIU65545:HIU65645 HIU131081:HIU131181 HIU196617:HIU196717 HIU262153:HIU262253 HIU327689:HIU327789 HIU393225:HIU393325 HIU458761:HIU458861 HIU524297:HIU524397 HIU589833:HIU589933 HIU655369:HIU655469 HIU720905:HIU721005 HIU786441:HIU786541 HIU851977:HIU852077 HIU917513:HIU917613 HIU983049:HIU983149 HSQ13:HSQ38 HSQ40:HSQ96 HSQ65545:HSQ65645 HSQ131081:HSQ131181 HSQ196617:HSQ196717 HSQ262153:HSQ262253 HSQ327689:HSQ327789 HSQ393225:HSQ393325 HSQ458761:HSQ458861 HSQ524297:HSQ524397 HSQ589833:HSQ589933 HSQ655369:HSQ655469 HSQ720905:HSQ721005 HSQ786441:HSQ786541 HSQ851977:HSQ852077 HSQ917513:HSQ917613 HSQ983049:HSQ983149 ICM13:ICM38 ICM40:ICM96 ICM65545:ICM65645 ICM131081:ICM131181 ICM196617:ICM196717 ICM262153:ICM262253 ICM327689:ICM327789 ICM393225:ICM393325 ICM458761:ICM458861 ICM524297:ICM524397 ICM589833:ICM589933 ICM655369:ICM655469 ICM720905:ICM721005 ICM786441:ICM786541 ICM851977:ICM852077 ICM917513:ICM917613 ICM983049:ICM983149 IMI13:IMI38 IMI40:IMI96 IMI65545:IMI65645 IMI131081:IMI131181 IMI196617:IMI196717 IMI262153:IMI262253 IMI327689:IMI327789 IMI393225:IMI393325 IMI458761:IMI458861 IMI524297:IMI524397 IMI589833:IMI589933 IMI655369:IMI655469 IMI720905:IMI721005 IMI786441:IMI786541 IMI851977:IMI852077 IMI917513:IMI917613 IMI983049:IMI983149 IWE13:IWE38 IWE40:IWE96 IWE65545:IWE65645 IWE131081:IWE131181 IWE196617:IWE196717 IWE262153:IWE262253 IWE327689:IWE327789 IWE393225:IWE393325 IWE458761:IWE458861 IWE524297:IWE524397 IWE589833:IWE589933 IWE655369:IWE655469 IWE720905:IWE721005 IWE786441:IWE786541 IWE851977:IWE852077 IWE917513:IWE917613 IWE983049:IWE983149 JGA13:JGA38 JGA40:JGA96 JGA65545:JGA65645 JGA131081:JGA131181 JGA196617:JGA196717 JGA262153:JGA262253 JGA327689:JGA327789 JGA393225:JGA393325 JGA458761:JGA458861 JGA524297:JGA524397 JGA589833:JGA589933 JGA655369:JGA655469 JGA720905:JGA721005 JGA786441:JGA786541 JGA851977:JGA852077 JGA917513:JGA917613 JGA983049:JGA983149 JPW13:JPW38 JPW40:JPW96 JPW65545:JPW65645 JPW131081:JPW131181 JPW196617:JPW196717 JPW262153:JPW262253 JPW327689:JPW327789 JPW393225:JPW393325 JPW458761:JPW458861 JPW524297:JPW524397 JPW589833:JPW589933 JPW655369:JPW655469 JPW720905:JPW721005 JPW786441:JPW786541 JPW851977:JPW852077 JPW917513:JPW917613 JPW983049:JPW983149 JZS13:JZS38 JZS40:JZS96 JZS65545:JZS65645 JZS131081:JZS131181 JZS196617:JZS196717 JZS262153:JZS262253 JZS327689:JZS327789 JZS393225:JZS393325 JZS458761:JZS458861 JZS524297:JZS524397 JZS589833:JZS589933 JZS655369:JZS655469 JZS720905:JZS721005 JZS786441:JZS786541 JZS851977:JZS852077 JZS917513:JZS917613 JZS983049:JZS983149 KJO13:KJO38 KJO40:KJO96 KJO65545:KJO65645 KJO131081:KJO131181 KJO196617:KJO196717 KJO262153:KJO262253 KJO327689:KJO327789 KJO393225:KJO393325 KJO458761:KJO458861 KJO524297:KJO524397 KJO589833:KJO589933 KJO655369:KJO655469 KJO720905:KJO721005 KJO786441:KJO786541 KJO851977:KJO852077 KJO917513:KJO917613 KJO983049:KJO983149 KTK13:KTK38 KTK40:KTK96 KTK65545:KTK65645 KTK131081:KTK131181 KTK196617:KTK196717 KTK262153:KTK262253 KTK327689:KTK327789 KTK393225:KTK393325 KTK458761:KTK458861 KTK524297:KTK524397 KTK589833:KTK589933 KTK655369:KTK655469 KTK720905:KTK721005 KTK786441:KTK786541 KTK851977:KTK852077 KTK917513:KTK917613 KTK983049:KTK983149 LDG13:LDG38 LDG40:LDG96 LDG65545:LDG65645 LDG131081:LDG131181 LDG196617:LDG196717 LDG262153:LDG262253 LDG327689:LDG327789 LDG393225:LDG393325 LDG458761:LDG458861 LDG524297:LDG524397 LDG589833:LDG589933 LDG655369:LDG655469 LDG720905:LDG721005 LDG786441:LDG786541 LDG851977:LDG852077 LDG917513:LDG917613 LDG983049:LDG983149 LNC13:LNC38 LNC40:LNC96 LNC65545:LNC65645 LNC131081:LNC131181 LNC196617:LNC196717 LNC262153:LNC262253 LNC327689:LNC327789 LNC393225:LNC393325 LNC458761:LNC458861 LNC524297:LNC524397 LNC589833:LNC589933 LNC655369:LNC655469 LNC720905:LNC721005 LNC786441:LNC786541 LNC851977:LNC852077 LNC917513:LNC917613 LNC983049:LNC983149 LWY13:LWY38 LWY40:LWY96 LWY65545:LWY65645 LWY131081:LWY131181 LWY196617:LWY196717 LWY262153:LWY262253 LWY327689:LWY327789 LWY393225:LWY393325 LWY458761:LWY458861 LWY524297:LWY524397 LWY589833:LWY589933 LWY655369:LWY655469 LWY720905:LWY721005 LWY786441:LWY786541 LWY851977:LWY852077 LWY917513:LWY917613 LWY983049:LWY983149 MGU13:MGU38 MGU40:MGU96 MGU65545:MGU65645 MGU131081:MGU131181 MGU196617:MGU196717 MGU262153:MGU262253 MGU327689:MGU327789 MGU393225:MGU393325 MGU458761:MGU458861 MGU524297:MGU524397 MGU589833:MGU589933 MGU655369:MGU655469 MGU720905:MGU721005 MGU786441:MGU786541 MGU851977:MGU852077 MGU917513:MGU917613 MGU983049:MGU983149 MQQ13:MQQ38 MQQ40:MQQ96 MQQ65545:MQQ65645 MQQ131081:MQQ131181 MQQ196617:MQQ196717 MQQ262153:MQQ262253 MQQ327689:MQQ327789 MQQ393225:MQQ393325 MQQ458761:MQQ458861 MQQ524297:MQQ524397 MQQ589833:MQQ589933 MQQ655369:MQQ655469 MQQ720905:MQQ721005 MQQ786441:MQQ786541 MQQ851977:MQQ852077 MQQ917513:MQQ917613 MQQ983049:MQQ983149 NAM13:NAM38 NAM40:NAM96 NAM65545:NAM65645 NAM131081:NAM131181 NAM196617:NAM196717 NAM262153:NAM262253 NAM327689:NAM327789 NAM393225:NAM393325 NAM458761:NAM458861 NAM524297:NAM524397 NAM589833:NAM589933 NAM655369:NAM655469 NAM720905:NAM721005 NAM786441:NAM786541 NAM851977:NAM852077 NAM917513:NAM917613 NAM983049:NAM983149 NKI13:NKI38 NKI40:NKI96 NKI65545:NKI65645 NKI131081:NKI131181 NKI196617:NKI196717 NKI262153:NKI262253 NKI327689:NKI327789 NKI393225:NKI393325 NKI458761:NKI458861 NKI524297:NKI524397 NKI589833:NKI589933 NKI655369:NKI655469 NKI720905:NKI721005 NKI786441:NKI786541 NKI851977:NKI852077 NKI917513:NKI917613 NKI983049:NKI983149 NUE13:NUE38 NUE40:NUE96 NUE65545:NUE65645 NUE131081:NUE131181 NUE196617:NUE196717 NUE262153:NUE262253 NUE327689:NUE327789 NUE393225:NUE393325 NUE458761:NUE458861 NUE524297:NUE524397 NUE589833:NUE589933 NUE655369:NUE655469 NUE720905:NUE721005 NUE786441:NUE786541 NUE851977:NUE852077 NUE917513:NUE917613 NUE983049:NUE983149 OEA13:OEA38 OEA40:OEA96 OEA65545:OEA65645 OEA131081:OEA131181 OEA196617:OEA196717 OEA262153:OEA262253 OEA327689:OEA327789 OEA393225:OEA393325 OEA458761:OEA458861 OEA524297:OEA524397 OEA589833:OEA589933 OEA655369:OEA655469 OEA720905:OEA721005 OEA786441:OEA786541 OEA851977:OEA852077 OEA917513:OEA917613 OEA983049:OEA983149 ONW13:ONW38 ONW40:ONW96 ONW65545:ONW65645 ONW131081:ONW131181 ONW196617:ONW196717 ONW262153:ONW262253 ONW327689:ONW327789 ONW393225:ONW393325 ONW458761:ONW458861 ONW524297:ONW524397 ONW589833:ONW589933 ONW655369:ONW655469 ONW720905:ONW721005 ONW786441:ONW786541 ONW851977:ONW852077 ONW917513:ONW917613 ONW983049:ONW983149 OXS13:OXS38 OXS40:OXS96 OXS65545:OXS65645 OXS131081:OXS131181 OXS196617:OXS196717 OXS262153:OXS262253 OXS327689:OXS327789 OXS393225:OXS393325 OXS458761:OXS458861 OXS524297:OXS524397 OXS589833:OXS589933 OXS655369:OXS655469 OXS720905:OXS721005 OXS786441:OXS786541 OXS851977:OXS852077 OXS917513:OXS917613 OXS983049:OXS983149 PHO13:PHO38 PHO40:PHO96 PHO65545:PHO65645 PHO131081:PHO131181 PHO196617:PHO196717 PHO262153:PHO262253 PHO327689:PHO327789 PHO393225:PHO393325 PHO458761:PHO458861 PHO524297:PHO524397 PHO589833:PHO589933 PHO655369:PHO655469 PHO720905:PHO721005 PHO786441:PHO786541 PHO851977:PHO852077 PHO917513:PHO917613 PHO983049:PHO983149 PRK13:PRK38 PRK40:PRK96 PRK65545:PRK65645 PRK131081:PRK131181 PRK196617:PRK196717 PRK262153:PRK262253 PRK327689:PRK327789 PRK393225:PRK393325 PRK458761:PRK458861 PRK524297:PRK524397 PRK589833:PRK589933 PRK655369:PRK655469 PRK720905:PRK721005 PRK786441:PRK786541 PRK851977:PRK852077 PRK917513:PRK917613 PRK983049:PRK983149 QBG13:QBG38 QBG40:QBG96 QBG65545:QBG65645 QBG131081:QBG131181 QBG196617:QBG196717 QBG262153:QBG262253 QBG327689:QBG327789 QBG393225:QBG393325 QBG458761:QBG458861 QBG524297:QBG524397 QBG589833:QBG589933 QBG655369:QBG655469 QBG720905:QBG721005 QBG786441:QBG786541 QBG851977:QBG852077 QBG917513:QBG917613 QBG983049:QBG983149 QLC13:QLC38 QLC40:QLC96 QLC65545:QLC65645 QLC131081:QLC131181 QLC196617:QLC196717 QLC262153:QLC262253 QLC327689:QLC327789 QLC393225:QLC393325 QLC458761:QLC458861 QLC524297:QLC524397 QLC589833:QLC589933 QLC655369:QLC655469 QLC720905:QLC721005 QLC786441:QLC786541 QLC851977:QLC852077 QLC917513:QLC917613 QLC983049:QLC983149 QUY13:QUY38 QUY40:QUY96 QUY65545:QUY65645 QUY131081:QUY131181 QUY196617:QUY196717 QUY262153:QUY262253 QUY327689:QUY327789 QUY393225:QUY393325 QUY458761:QUY458861 QUY524297:QUY524397 QUY589833:QUY589933 QUY655369:QUY655469 QUY720905:QUY721005 QUY786441:QUY786541 QUY851977:QUY852077 QUY917513:QUY917613 QUY983049:QUY983149 REU13:REU38 REU40:REU96 REU65545:REU65645 REU131081:REU131181 REU196617:REU196717 REU262153:REU262253 REU327689:REU327789 REU393225:REU393325 REU458761:REU458861 REU524297:REU524397 REU589833:REU589933 REU655369:REU655469 REU720905:REU721005 REU786441:REU786541 REU851977:REU852077 REU917513:REU917613 REU983049:REU983149 ROQ13:ROQ38 ROQ40:ROQ96 ROQ65545:ROQ65645 ROQ131081:ROQ131181 ROQ196617:ROQ196717 ROQ262153:ROQ262253 ROQ327689:ROQ327789 ROQ393225:ROQ393325 ROQ458761:ROQ458861 ROQ524297:ROQ524397 ROQ589833:ROQ589933 ROQ655369:ROQ655469 ROQ720905:ROQ721005 ROQ786441:ROQ786541 ROQ851977:ROQ852077 ROQ917513:ROQ917613 ROQ983049:ROQ983149 RYM13:RYM38 RYM40:RYM96 RYM65545:RYM65645 RYM131081:RYM131181 RYM196617:RYM196717 RYM262153:RYM262253 RYM327689:RYM327789 RYM393225:RYM393325 RYM458761:RYM458861 RYM524297:RYM524397 RYM589833:RYM589933 RYM655369:RYM655469 RYM720905:RYM721005 RYM786441:RYM786541 RYM851977:RYM852077 RYM917513:RYM917613 RYM983049:RYM983149 SII13:SII38 SII40:SII96 SII65545:SII65645 SII131081:SII131181 SII196617:SII196717 SII262153:SII262253 SII327689:SII327789 SII393225:SII393325 SII458761:SII458861 SII524297:SII524397 SII589833:SII589933 SII655369:SII655469 SII720905:SII721005 SII786441:SII786541 SII851977:SII852077 SII917513:SII917613 SII983049:SII983149 SSE13:SSE38 SSE40:SSE96 SSE65545:SSE65645 SSE131081:SSE131181 SSE196617:SSE196717 SSE262153:SSE262253 SSE327689:SSE327789 SSE393225:SSE393325 SSE458761:SSE458861 SSE524297:SSE524397 SSE589833:SSE589933 SSE655369:SSE655469 SSE720905:SSE721005 SSE786441:SSE786541 SSE851977:SSE852077 SSE917513:SSE917613 SSE983049:SSE983149 TCA13:TCA38 TCA40:TCA96 TCA65545:TCA65645 TCA131081:TCA131181 TCA196617:TCA196717 TCA262153:TCA262253 TCA327689:TCA327789 TCA393225:TCA393325 TCA458761:TCA458861 TCA524297:TCA524397 TCA589833:TCA589933 TCA655369:TCA655469 TCA720905:TCA721005 TCA786441:TCA786541 TCA851977:TCA852077 TCA917513:TCA917613 TCA983049:TCA983149 TLW13:TLW38 TLW40:TLW96 TLW65545:TLW65645 TLW131081:TLW131181 TLW196617:TLW196717 TLW262153:TLW262253 TLW327689:TLW327789 TLW393225:TLW393325 TLW458761:TLW458861 TLW524297:TLW524397 TLW589833:TLW589933 TLW655369:TLW655469 TLW720905:TLW721005 TLW786441:TLW786541 TLW851977:TLW852077 TLW917513:TLW917613 TLW983049:TLW983149 TVS13:TVS38 TVS40:TVS96 TVS65545:TVS65645 TVS131081:TVS131181 TVS196617:TVS196717 TVS262153:TVS262253 TVS327689:TVS327789 TVS393225:TVS393325 TVS458761:TVS458861 TVS524297:TVS524397 TVS589833:TVS589933 TVS655369:TVS655469 TVS720905:TVS721005 TVS786441:TVS786541 TVS851977:TVS852077 TVS917513:TVS917613 TVS983049:TVS983149 UFO13:UFO38 UFO40:UFO96 UFO65545:UFO65645 UFO131081:UFO131181 UFO196617:UFO196717 UFO262153:UFO262253 UFO327689:UFO327789 UFO393225:UFO393325 UFO458761:UFO458861 UFO524297:UFO524397 UFO589833:UFO589933 UFO655369:UFO655469 UFO720905:UFO721005 UFO786441:UFO786541 UFO851977:UFO852077 UFO917513:UFO917613 UFO983049:UFO983149 UPK13:UPK38 UPK40:UPK96 UPK65545:UPK65645 UPK131081:UPK131181 UPK196617:UPK196717 UPK262153:UPK262253 UPK327689:UPK327789 UPK393225:UPK393325 UPK458761:UPK458861 UPK524297:UPK524397 UPK589833:UPK589933 UPK655369:UPK655469 UPK720905:UPK721005 UPK786441:UPK786541 UPK851977:UPK852077 UPK917513:UPK917613 UPK983049:UPK983149 UZG13:UZG38 UZG40:UZG96 UZG65545:UZG65645 UZG131081:UZG131181 UZG196617:UZG196717 UZG262153:UZG262253 UZG327689:UZG327789 UZG393225:UZG393325 UZG458761:UZG458861 UZG524297:UZG524397 UZG589833:UZG589933 UZG655369:UZG655469 UZG720905:UZG721005 UZG786441:UZG786541 UZG851977:UZG852077 UZG917513:UZG917613 UZG983049:UZG983149 VJC13:VJC38 VJC40:VJC96 VJC65545:VJC65645 VJC131081:VJC131181 VJC196617:VJC196717 VJC262153:VJC262253 VJC327689:VJC327789 VJC393225:VJC393325 VJC458761:VJC458861 VJC524297:VJC524397 VJC589833:VJC589933 VJC655369:VJC655469 VJC720905:VJC721005 VJC786441:VJC786541 VJC851977:VJC852077 VJC917513:VJC917613 VJC983049:VJC983149 VSY13:VSY38 VSY40:VSY96 VSY65545:VSY65645 VSY131081:VSY131181 VSY196617:VSY196717 VSY262153:VSY262253 VSY327689:VSY327789 VSY393225:VSY393325 VSY458761:VSY458861 VSY524297:VSY524397 VSY589833:VSY589933 VSY655369:VSY655469 VSY720905:VSY721005 VSY786441:VSY786541 VSY851977:VSY852077 VSY917513:VSY917613 VSY983049:VSY983149 WCU13:WCU38 WCU40:WCU96 WCU65545:WCU65645 WCU131081:WCU131181 WCU196617:WCU196717 WCU262153:WCU262253 WCU327689:WCU327789 WCU393225:WCU393325 WCU458761:WCU458861 WCU524297:WCU524397 WCU589833:WCU589933 WCU655369:WCU655469 WCU720905:WCU721005 WCU786441:WCU786541 WCU851977:WCU852077 WCU917513:WCU917613 WCU983049:WCU983149 WMQ13:WMQ38 WMQ40:WMQ96 WMQ65545:WMQ65645 WMQ131081:WMQ131181 WMQ196617:WMQ196717 WMQ262153:WMQ262253 WMQ327689:WMQ327789 WMQ393225:WMQ393325 WMQ458761:WMQ458861 WMQ524297:WMQ524397 WMQ589833:WMQ589933 WMQ655369:WMQ655469 WMQ720905:WMQ721005 WMQ786441:WMQ786541 WMQ851977:WMQ852077 WMQ917513:WMQ917613 WMQ983049:WMQ983149 WWM13:WWM38 WWM40:WWM96 WWM65545:WWM65645 WWM131081:WWM131181 WWM196617:WWM196717 WWM262153:WWM262253 WWM327689:WWM327789 WWM393225:WWM393325 WWM458761:WWM458861 WWM524297:WWM524397 WWM589833:WWM589933 WWM655369:WWM655469 WWM720905:WWM721005 WWM786441:WWM786541 WWM851977:WWM852077 WWM917513:WWM917613 WWM983049:WWM983149">
      <formula1>$AE$11</formula1>
    </dataValidation>
    <dataValidation allowBlank="1" showErrorMessage="1" prompt="EITHER WRITE YOUR OWN HPS OR EMPTY" sqref="F10:AB11"/>
  </dataValidations>
  <printOptions horizontalCentered="1"/>
  <pageMargins left="0.4" right="0.4" top="0.5" bottom="0.5" header="0.3" footer="0.3"/>
  <pageSetup paperSize="5" scale="59" orientation="portrait"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2.75"/>
  <cols>
    <col min="1" max="1" width="50" style="1" customWidth="1"/>
    <col min="2" max="2" width="27.1428571428571" style="1" customWidth="1"/>
    <col min="3" max="3" width="35" style="1" customWidth="1"/>
    <col min="4" max="4" width="34.1428571428571" style="1" customWidth="1"/>
    <col min="5" max="6" width="9.14285714285714" style="1"/>
    <col min="7" max="7" width="9.85714285714286" style="2" customWidth="1"/>
    <col min="8" max="20" width="9.14285714285714" style="1"/>
    <col min="21" max="21" width="49.1428571428571" style="1" customWidth="1"/>
    <col min="22" max="24" width="9.14285714285714" style="3"/>
    <col min="25" max="16384" width="9.14285714285714" style="1"/>
  </cols>
  <sheetData>
    <row r="1" ht="25.5" spans="1:10">
      <c r="A1" s="4" t="s">
        <v>55</v>
      </c>
      <c r="B1" s="4" t="s">
        <v>56</v>
      </c>
      <c r="C1" s="4" t="s">
        <v>57</v>
      </c>
      <c r="D1" s="5" t="s">
        <v>58</v>
      </c>
      <c r="G1" s="6" t="s">
        <v>59</v>
      </c>
      <c r="H1" s="6"/>
      <c r="I1" s="6"/>
      <c r="J1" s="6"/>
    </row>
    <row r="2" spans="1:10">
      <c r="A2" s="1" t="s">
        <v>60</v>
      </c>
      <c r="B2" s="7">
        <v>0.3</v>
      </c>
      <c r="C2" s="8">
        <v>0.5</v>
      </c>
      <c r="D2" s="8">
        <v>0.2</v>
      </c>
      <c r="E2" s="9">
        <f>SUM(B2:D2)</f>
        <v>1</v>
      </c>
      <c r="G2" s="10">
        <v>0</v>
      </c>
      <c r="H2" s="11" t="s">
        <v>61</v>
      </c>
      <c r="I2" s="11">
        <v>3.99</v>
      </c>
      <c r="J2" s="12">
        <v>60</v>
      </c>
    </row>
    <row r="3" spans="1:10">
      <c r="A3" s="1" t="s">
        <v>62</v>
      </c>
      <c r="B3" s="7">
        <v>0.4</v>
      </c>
      <c r="C3" s="8">
        <v>0.4</v>
      </c>
      <c r="D3" s="8">
        <v>0.2</v>
      </c>
      <c r="E3" s="9">
        <f>SUM(B3:D3)</f>
        <v>1</v>
      </c>
      <c r="G3" s="10">
        <v>4</v>
      </c>
      <c r="H3" s="11" t="s">
        <v>61</v>
      </c>
      <c r="I3" s="11">
        <v>7.99</v>
      </c>
      <c r="J3" s="12">
        <v>61</v>
      </c>
    </row>
    <row r="4" spans="1:10">
      <c r="A4" s="1" t="s">
        <v>63</v>
      </c>
      <c r="B4" s="7">
        <v>0.2</v>
      </c>
      <c r="C4" s="8">
        <v>0.6</v>
      </c>
      <c r="D4" s="8">
        <v>0.2</v>
      </c>
      <c r="E4" s="9">
        <f>SUM(B4:D4)</f>
        <v>1</v>
      </c>
      <c r="G4" s="10">
        <v>8</v>
      </c>
      <c r="H4" s="11" t="s">
        <v>61</v>
      </c>
      <c r="I4" s="11">
        <v>11.99</v>
      </c>
      <c r="J4" s="12">
        <v>62</v>
      </c>
    </row>
    <row r="5" spans="1:24">
      <c r="A5" s="1" t="s">
        <v>64</v>
      </c>
      <c r="G5" s="10">
        <v>12</v>
      </c>
      <c r="H5" s="11" t="s">
        <v>61</v>
      </c>
      <c r="I5" s="11">
        <v>15.99</v>
      </c>
      <c r="J5" s="12">
        <v>63</v>
      </c>
      <c r="V5" s="3" t="s">
        <v>65</v>
      </c>
      <c r="W5" s="3" t="s">
        <v>66</v>
      </c>
      <c r="X5" s="3" t="s">
        <v>67</v>
      </c>
    </row>
    <row r="6" spans="1:24">
      <c r="A6" s="1" t="s">
        <v>68</v>
      </c>
      <c r="G6" s="10">
        <v>16</v>
      </c>
      <c r="H6" s="11" t="s">
        <v>61</v>
      </c>
      <c r="I6" s="11">
        <v>19.99</v>
      </c>
      <c r="J6" s="12">
        <v>64</v>
      </c>
      <c r="U6" s="1" t="s">
        <v>60</v>
      </c>
      <c r="V6" s="13">
        <v>0.3</v>
      </c>
      <c r="W6" s="13">
        <v>0.5</v>
      </c>
      <c r="X6" s="13">
        <v>0.2</v>
      </c>
    </row>
    <row r="7" spans="1:24">
      <c r="A7" s="1" t="s">
        <v>17</v>
      </c>
      <c r="G7" s="10">
        <v>20</v>
      </c>
      <c r="H7" s="11" t="s">
        <v>61</v>
      </c>
      <c r="I7" s="11">
        <v>23.99</v>
      </c>
      <c r="J7" s="12">
        <v>65</v>
      </c>
      <c r="U7" s="1" t="s">
        <v>62</v>
      </c>
      <c r="V7" s="13">
        <v>0.3</v>
      </c>
      <c r="W7" s="13">
        <v>0.5</v>
      </c>
      <c r="X7" s="13">
        <v>0.2</v>
      </c>
    </row>
    <row r="8" spans="1:24">
      <c r="A8" s="1" t="s">
        <v>69</v>
      </c>
      <c r="G8" s="10">
        <v>24</v>
      </c>
      <c r="H8" s="11" t="s">
        <v>61</v>
      </c>
      <c r="I8" s="11">
        <v>27.99</v>
      </c>
      <c r="J8" s="12">
        <v>66</v>
      </c>
      <c r="U8" s="1" t="s">
        <v>63</v>
      </c>
      <c r="V8" s="13">
        <v>0.4</v>
      </c>
      <c r="W8" s="13">
        <v>0.4</v>
      </c>
      <c r="X8" s="13">
        <v>0.2</v>
      </c>
    </row>
    <row r="9" spans="1:24">
      <c r="A9" s="1" t="s">
        <v>70</v>
      </c>
      <c r="C9" s="1" t="s">
        <v>71</v>
      </c>
      <c r="G9" s="10">
        <v>28</v>
      </c>
      <c r="H9" s="11" t="s">
        <v>61</v>
      </c>
      <c r="I9" s="11">
        <v>31.99</v>
      </c>
      <c r="J9" s="12">
        <v>67</v>
      </c>
      <c r="U9" s="1" t="s">
        <v>64</v>
      </c>
      <c r="V9" s="13">
        <v>0.4</v>
      </c>
      <c r="W9" s="13">
        <v>0.4</v>
      </c>
      <c r="X9" s="13">
        <v>0.2</v>
      </c>
    </row>
    <row r="10" spans="3:24">
      <c r="C10" s="1" t="s">
        <v>72</v>
      </c>
      <c r="G10" s="10">
        <v>32</v>
      </c>
      <c r="H10" s="11" t="s">
        <v>61</v>
      </c>
      <c r="I10" s="11">
        <v>35.99</v>
      </c>
      <c r="J10" s="12">
        <v>68</v>
      </c>
      <c r="U10" s="1" t="s">
        <v>68</v>
      </c>
      <c r="V10" s="13">
        <v>0.3</v>
      </c>
      <c r="W10" s="13">
        <v>0.5</v>
      </c>
      <c r="X10" s="13">
        <v>0.2</v>
      </c>
    </row>
    <row r="11" spans="3:24">
      <c r="C11" s="1" t="s">
        <v>73</v>
      </c>
      <c r="G11" s="10">
        <v>36</v>
      </c>
      <c r="H11" s="11" t="s">
        <v>61</v>
      </c>
      <c r="I11" s="11">
        <v>39.99</v>
      </c>
      <c r="J11" s="12">
        <v>69</v>
      </c>
      <c r="U11" s="1" t="s">
        <v>17</v>
      </c>
      <c r="V11" s="13">
        <v>0.3</v>
      </c>
      <c r="W11" s="13">
        <v>0.5</v>
      </c>
      <c r="X11" s="13">
        <v>0.2</v>
      </c>
    </row>
    <row r="12" spans="3:24">
      <c r="C12" s="1" t="s">
        <v>74</v>
      </c>
      <c r="G12" s="10">
        <v>40</v>
      </c>
      <c r="H12" s="11" t="s">
        <v>61</v>
      </c>
      <c r="I12" s="11">
        <v>43.99</v>
      </c>
      <c r="J12" s="12">
        <v>70</v>
      </c>
      <c r="U12" s="1" t="s">
        <v>69</v>
      </c>
      <c r="V12" s="13">
        <v>0.2</v>
      </c>
      <c r="W12" s="13">
        <v>0.6</v>
      </c>
      <c r="X12" s="13">
        <v>0.2</v>
      </c>
    </row>
    <row r="13" spans="7:24">
      <c r="G13" s="10">
        <v>44</v>
      </c>
      <c r="H13" s="11" t="s">
        <v>61</v>
      </c>
      <c r="I13" s="11">
        <v>47.99</v>
      </c>
      <c r="J13" s="12">
        <v>71</v>
      </c>
      <c r="U13" s="1" t="s">
        <v>70</v>
      </c>
      <c r="V13" s="13">
        <v>0.3</v>
      </c>
      <c r="W13" s="13">
        <v>0.5</v>
      </c>
      <c r="X13" s="13">
        <v>0.2</v>
      </c>
    </row>
    <row r="14" spans="7:10">
      <c r="G14" s="10">
        <v>48</v>
      </c>
      <c r="H14" s="11" t="s">
        <v>61</v>
      </c>
      <c r="I14" s="11">
        <v>51.99</v>
      </c>
      <c r="J14" s="12">
        <v>72</v>
      </c>
    </row>
    <row r="15" spans="7:21">
      <c r="G15" s="10">
        <v>52</v>
      </c>
      <c r="H15" s="11" t="s">
        <v>61</v>
      </c>
      <c r="I15" s="11">
        <v>55.99</v>
      </c>
      <c r="J15" s="12">
        <v>73</v>
      </c>
      <c r="U15" s="1" t="str">
        <f>U6&amp;U7&amp;U8&amp;U9&amp;U10&amp;U11&amp;U12&amp;U13</f>
        <v>FILIPINOENGLISHMATHEMATICSSCIENCEARALING PANLIPUNANEDUKASYON SA PAGPAPAKATAOEDUKASYONG PANTAHANAN AT PANGKABUHAYANMOTHER TONGUE</v>
      </c>
    </row>
    <row r="16" spans="7:21">
      <c r="G16" s="10">
        <v>56</v>
      </c>
      <c r="H16" s="11" t="s">
        <v>61</v>
      </c>
      <c r="I16" s="11">
        <v>59.99</v>
      </c>
      <c r="J16" s="12">
        <v>74</v>
      </c>
      <c r="U16" s="1" t="s">
        <v>75</v>
      </c>
    </row>
    <row r="17" spans="7:10">
      <c r="G17" s="10">
        <v>60</v>
      </c>
      <c r="H17" s="11" t="s">
        <v>61</v>
      </c>
      <c r="I17" s="11">
        <v>61.59</v>
      </c>
      <c r="J17" s="12">
        <v>75</v>
      </c>
    </row>
    <row r="18" spans="7:10">
      <c r="G18" s="10">
        <v>61.6</v>
      </c>
      <c r="H18" s="11" t="s">
        <v>61</v>
      </c>
      <c r="I18" s="11">
        <v>63.19</v>
      </c>
      <c r="J18" s="12">
        <v>76</v>
      </c>
    </row>
    <row r="19" spans="7:10">
      <c r="G19" s="10">
        <v>63.2</v>
      </c>
      <c r="H19" s="11" t="s">
        <v>61</v>
      </c>
      <c r="I19" s="11">
        <v>64.79</v>
      </c>
      <c r="J19" s="12">
        <v>77</v>
      </c>
    </row>
    <row r="20" spans="7:10">
      <c r="G20" s="10">
        <v>64.8</v>
      </c>
      <c r="H20" s="11" t="s">
        <v>61</v>
      </c>
      <c r="I20" s="11">
        <v>66.39</v>
      </c>
      <c r="J20" s="12">
        <v>78</v>
      </c>
    </row>
    <row r="21" spans="7:10">
      <c r="G21" s="10">
        <v>66.4</v>
      </c>
      <c r="H21" s="11" t="s">
        <v>61</v>
      </c>
      <c r="I21" s="11">
        <v>67.99</v>
      </c>
      <c r="J21" s="12">
        <v>79</v>
      </c>
    </row>
    <row r="22" spans="7:10">
      <c r="G22" s="10">
        <v>68</v>
      </c>
      <c r="H22" s="11" t="s">
        <v>61</v>
      </c>
      <c r="I22" s="11">
        <v>69.59</v>
      </c>
      <c r="J22" s="12">
        <v>80</v>
      </c>
    </row>
    <row r="23" spans="7:10">
      <c r="G23" s="10">
        <v>69.6</v>
      </c>
      <c r="H23" s="11" t="s">
        <v>61</v>
      </c>
      <c r="I23" s="11">
        <v>71.19</v>
      </c>
      <c r="J23" s="12">
        <v>81</v>
      </c>
    </row>
    <row r="24" spans="7:10">
      <c r="G24" s="10">
        <v>71.2</v>
      </c>
      <c r="H24" s="11" t="s">
        <v>61</v>
      </c>
      <c r="I24" s="11">
        <v>72.79</v>
      </c>
      <c r="J24" s="12">
        <v>82</v>
      </c>
    </row>
    <row r="25" spans="7:10">
      <c r="G25" s="10">
        <v>72.8</v>
      </c>
      <c r="H25" s="11" t="s">
        <v>61</v>
      </c>
      <c r="I25" s="11">
        <v>74.39</v>
      </c>
      <c r="J25" s="12">
        <v>83</v>
      </c>
    </row>
    <row r="26" spans="7:10">
      <c r="G26" s="10">
        <v>74.4</v>
      </c>
      <c r="H26" s="11" t="s">
        <v>61</v>
      </c>
      <c r="I26" s="11">
        <v>75.99</v>
      </c>
      <c r="J26" s="12">
        <v>84</v>
      </c>
    </row>
    <row r="27" spans="7:10">
      <c r="G27" s="10">
        <v>76</v>
      </c>
      <c r="H27" s="11" t="s">
        <v>61</v>
      </c>
      <c r="I27" s="11">
        <v>77.59</v>
      </c>
      <c r="J27" s="12">
        <v>85</v>
      </c>
    </row>
    <row r="28" spans="7:10">
      <c r="G28" s="10">
        <v>77.6</v>
      </c>
      <c r="H28" s="11" t="s">
        <v>61</v>
      </c>
      <c r="I28" s="11">
        <v>79.19</v>
      </c>
      <c r="J28" s="12">
        <v>86</v>
      </c>
    </row>
    <row r="29" spans="7:10">
      <c r="G29" s="10">
        <v>79.2</v>
      </c>
      <c r="H29" s="11" t="s">
        <v>61</v>
      </c>
      <c r="I29" s="11">
        <v>80.79</v>
      </c>
      <c r="J29" s="12">
        <v>87</v>
      </c>
    </row>
    <row r="30" spans="7:10">
      <c r="G30" s="10">
        <v>80.8</v>
      </c>
      <c r="H30" s="11" t="s">
        <v>61</v>
      </c>
      <c r="I30" s="11">
        <v>82.39</v>
      </c>
      <c r="J30" s="12">
        <v>88</v>
      </c>
    </row>
    <row r="31" spans="7:10">
      <c r="G31" s="10">
        <v>82.4</v>
      </c>
      <c r="H31" s="11" t="s">
        <v>61</v>
      </c>
      <c r="I31" s="11">
        <v>83.99</v>
      </c>
      <c r="J31" s="12">
        <v>89</v>
      </c>
    </row>
    <row r="32" spans="7:10">
      <c r="G32" s="10">
        <v>84</v>
      </c>
      <c r="H32" s="11" t="s">
        <v>61</v>
      </c>
      <c r="I32" s="11">
        <v>85.59</v>
      </c>
      <c r="J32" s="12">
        <v>90</v>
      </c>
    </row>
    <row r="33" spans="7:10">
      <c r="G33" s="10">
        <v>85.6</v>
      </c>
      <c r="H33" s="11" t="s">
        <v>61</v>
      </c>
      <c r="I33" s="11">
        <v>87.19</v>
      </c>
      <c r="J33" s="12">
        <v>91</v>
      </c>
    </row>
    <row r="34" spans="7:10">
      <c r="G34" s="10">
        <v>87.2</v>
      </c>
      <c r="H34" s="11" t="s">
        <v>61</v>
      </c>
      <c r="I34" s="11">
        <v>88.79</v>
      </c>
      <c r="J34" s="12">
        <v>92</v>
      </c>
    </row>
    <row r="35" spans="7:10">
      <c r="G35" s="10">
        <v>88.8</v>
      </c>
      <c r="H35" s="11" t="s">
        <v>61</v>
      </c>
      <c r="I35" s="11">
        <v>90.39</v>
      </c>
      <c r="J35" s="12">
        <v>93</v>
      </c>
    </row>
    <row r="36" spans="7:10">
      <c r="G36" s="10">
        <v>90.4</v>
      </c>
      <c r="H36" s="11" t="s">
        <v>61</v>
      </c>
      <c r="I36" s="11">
        <v>91.99</v>
      </c>
      <c r="J36" s="12">
        <v>94</v>
      </c>
    </row>
    <row r="37" spans="7:10">
      <c r="G37" s="10">
        <v>92</v>
      </c>
      <c r="H37" s="11" t="s">
        <v>61</v>
      </c>
      <c r="I37" s="11">
        <v>93.59</v>
      </c>
      <c r="J37" s="12">
        <v>95</v>
      </c>
    </row>
    <row r="38" spans="7:10">
      <c r="G38" s="10">
        <v>93.6</v>
      </c>
      <c r="H38" s="11" t="s">
        <v>61</v>
      </c>
      <c r="I38" s="11">
        <v>95.19</v>
      </c>
      <c r="J38" s="12">
        <v>96</v>
      </c>
    </row>
    <row r="39" spans="7:10">
      <c r="G39" s="10">
        <v>95.2</v>
      </c>
      <c r="H39" s="11" t="s">
        <v>61</v>
      </c>
      <c r="I39" s="11">
        <v>96.79</v>
      </c>
      <c r="J39" s="12">
        <v>97</v>
      </c>
    </row>
    <row r="40" spans="7:10">
      <c r="G40" s="10">
        <v>96.8</v>
      </c>
      <c r="H40" s="11" t="s">
        <v>61</v>
      </c>
      <c r="I40" s="11">
        <v>98.39</v>
      </c>
      <c r="J40" s="12">
        <v>98</v>
      </c>
    </row>
    <row r="41" spans="7:10">
      <c r="G41" s="10">
        <v>98.4</v>
      </c>
      <c r="H41" s="11" t="s">
        <v>61</v>
      </c>
      <c r="I41" s="11">
        <v>99.99</v>
      </c>
      <c r="J41" s="12">
        <v>99</v>
      </c>
    </row>
    <row r="42" spans="7:10">
      <c r="G42" s="10">
        <v>100</v>
      </c>
      <c r="H42" s="11" t="s">
        <v>61</v>
      </c>
      <c r="I42" s="11"/>
      <c r="J42" s="12">
        <v>100</v>
      </c>
    </row>
  </sheetData>
  <sheetProtection formatCells="0" formatColumns="0" formatRows="0" insertColumns="0"/>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8" master="" otherUserPermission="visible"/>
  <rangeList sheetStid="9" master="" otherUserPermission="visible"/>
  <rangeList sheetStid="10"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INPUT DATA</vt:lpstr>
      <vt:lpstr>EsP_Q1</vt:lpstr>
      <vt:lpstr>EsP_Q2</vt:lpstr>
      <vt:lpstr>EsP_Q3</vt:lpstr>
      <vt:lpstr>EsP_Q4</vt:lpstr>
      <vt:lpstr>SUMMARY</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Johnpaul Manarang</cp:lastModifiedBy>
  <dcterms:created xsi:type="dcterms:W3CDTF">2015-06-02T20:29:00Z</dcterms:created>
  <cp:lastPrinted>2015-08-17T01:39:00Z</cp:lastPrinted>
  <dcterms:modified xsi:type="dcterms:W3CDTF">2025-11-28T05:13:39Z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A26D4C47B328493E92B1CA1C88B13DA4_13</vt:lpwstr>
  </property>
  <property fmtid="{D5CDD505-2E9C-101B-9397-08002B2CF9AE}" pid="3" name="KSOProductBuildVer">
    <vt:lpwstr>1033-12.2.0.23155</vt:lpwstr>
  </property>
</Properties>
</file>