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BAE5BD67-9634-48EF-837F-7BA2DB8F5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K17" i="1"/>
  <c r="K22" i="1" s="1"/>
  <c r="J17" i="1"/>
  <c r="J22" i="1" s="1"/>
  <c r="I17" i="1"/>
  <c r="I22" i="1" s="1"/>
  <c r="H17" i="1"/>
  <c r="H22" i="1" s="1"/>
  <c r="G17" i="1"/>
  <c r="F17" i="1"/>
  <c r="F22" i="1" s="1"/>
  <c r="E17" i="1"/>
  <c r="E22" i="1" s="1"/>
  <c r="D17" i="1"/>
  <c r="D22" i="1" s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E21" i="1" s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<sst xmlns="http://schemas.openxmlformats.org/spreadsheetml/2006/main" count="31" uniqueCount="27">
  <si>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</si>
  <si>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</si>
  <si>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</si>
  <si>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</si>
  <si>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</si>
  <si>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</si>
  <si>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</si>
  <si>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</si>
  <si>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</si>
  <si>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</si>
  <si>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</si>
  <si>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</si>
  <si>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itdl-ag bin - (3) - wgt (0.1)</t>
  </si>
  <si>
    <t>tuple itdl-ag bin - (3) - wgt (0.2)</t>
  </si>
  <si>
    <t>tuple itdl-ag bin - (3) - wgt (0.3)</t>
  </si>
  <si>
    <t>tuple itdl-ag bin - (3) - wgt (0.4)</t>
  </si>
  <si>
    <t>tuple itdl-ag bin - (3) - wgt (0.5)</t>
  </si>
  <si>
    <t>tuple itdl-ag bin - (3) - wgt (0.6)</t>
  </si>
  <si>
    <t>tuple itdl-ag bin - (3) - wgt (0.7)</t>
  </si>
  <si>
    <t>tuple itdl-ag bin - (3) - wgt (0.8)</t>
  </si>
  <si>
    <t>tuple itdl-ag bin - (3) - wgt (0.9)</t>
  </si>
  <si>
    <t>Average</t>
  </si>
  <si>
    <t>Standard Deviation</t>
  </si>
  <si>
    <t>Min</t>
  </si>
  <si>
    <t>Max</t>
  </si>
  <si>
    <t>tuple itdl-ag bin - (3) - wgt (0.0)</t>
  </si>
  <si>
    <t>tuple itdl-ag bin - (3) - wgt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</si>
</sst>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7" sqref="E7"/>
    </sheetView>
  </sheetViews>
  <sheetFormatPr defaultRowHeight="14.4" x14ac:dyDescent="0.3"/>
  <cols>
    <col min="1" max="1" width="2" bestFit="1" customWidth="1"/>
    <col min="2" max="2" width="26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25</v>
      </c>
      <c r="C2" s="2">
        <v>0.56971307630221923</v>
      </c>
      <c r="D2" s="2">
        <v>0.26683106230661868</v>
      </c>
      <c r="E2" s="2">
        <v>0.74683544303797467</v>
      </c>
      <c r="F2" s="2">
        <v>0.3874738489788922</v>
      </c>
      <c r="G2" s="2">
        <v>0.3874738489788922</v>
      </c>
      <c r="H2" s="2">
        <v>0.21383835109832669</v>
      </c>
      <c r="I2" s="2">
        <v>0.1538670063361415</v>
      </c>
      <c r="J2" s="2">
        <v>0.1603337038261804</v>
      </c>
      <c r="K2" s="2">
        <v>0.16064392487962201</v>
      </c>
      <c r="L2" s="2">
        <v>68</v>
      </c>
      <c r="M2" s="2">
        <v>79</v>
      </c>
    </row>
    <row r="3" spans="1:13" x14ac:dyDescent="0.3">
      <c r="A3" s="1">
        <v>1</v>
      </c>
      <c r="B3" s="2" t="s">
        <v>12</v>
      </c>
      <c r="C3" s="2">
        <v>0.54781498647551619</v>
      </c>
      <c r="D3" s="2">
        <v>0.26967844678311198</v>
      </c>
      <c r="E3" s="2">
        <v>0.759493670886076</v>
      </c>
      <c r="F3" s="2">
        <v>0.38806805586174797</v>
      </c>
      <c r="G3" s="2">
        <v>0.38806805586174797</v>
      </c>
      <c r="H3" s="2">
        <v>0.2116363685606272</v>
      </c>
      <c r="I3" s="2">
        <v>0.1512962146449795</v>
      </c>
      <c r="J3" s="2">
        <v>0.15594735429322601</v>
      </c>
      <c r="K3" s="2">
        <v>0.15605268667823721</v>
      </c>
      <c r="L3" s="2">
        <v>68</v>
      </c>
      <c r="M3" s="2">
        <v>79</v>
      </c>
    </row>
    <row r="4" spans="1:13" x14ac:dyDescent="0.3">
      <c r="A4" s="1">
        <v>2</v>
      </c>
      <c r="B4" s="2" t="s">
        <v>13</v>
      </c>
      <c r="C4" s="2">
        <v>0.56329829148811972</v>
      </c>
      <c r="D4" s="2">
        <v>0.26697884940270411</v>
      </c>
      <c r="E4" s="2">
        <v>0.73417721518987344</v>
      </c>
      <c r="F4" s="2">
        <v>0.38478996146641098</v>
      </c>
      <c r="G4" s="2">
        <v>0.38478996146641098</v>
      </c>
      <c r="H4" s="2">
        <v>0.2124083103105783</v>
      </c>
      <c r="I4" s="2">
        <v>0.1488021241589908</v>
      </c>
      <c r="J4" s="2">
        <v>0.15950418040158421</v>
      </c>
      <c r="K4" s="2">
        <v>0.15888858196742281</v>
      </c>
      <c r="L4" s="2">
        <v>68</v>
      </c>
      <c r="M4" s="2">
        <v>79</v>
      </c>
    </row>
    <row r="5" spans="1:13" x14ac:dyDescent="0.3">
      <c r="A5" s="1">
        <v>3</v>
      </c>
      <c r="B5" s="2" t="s">
        <v>14</v>
      </c>
      <c r="C5" s="2">
        <v>0.55501252776990773</v>
      </c>
      <c r="D5" s="2">
        <v>0.26647305033094121</v>
      </c>
      <c r="E5" s="2">
        <v>0.72151898734177211</v>
      </c>
      <c r="F5" s="2">
        <v>0.38139392502542879</v>
      </c>
      <c r="G5" s="2">
        <v>0.38139392502542879</v>
      </c>
      <c r="H5" s="2">
        <v>0.21165817092011679</v>
      </c>
      <c r="I5" s="2">
        <v>0.14799617609389379</v>
      </c>
      <c r="J5" s="2">
        <v>0.15758954087464869</v>
      </c>
      <c r="K5" s="2">
        <v>0.1544639459864873</v>
      </c>
      <c r="L5" s="2">
        <v>68</v>
      </c>
      <c r="M5" s="2">
        <v>79</v>
      </c>
    </row>
    <row r="6" spans="1:13" x14ac:dyDescent="0.3">
      <c r="A6" s="1">
        <v>4</v>
      </c>
      <c r="B6" s="2" t="s">
        <v>15</v>
      </c>
      <c r="C6" s="2">
        <v>0.5950667496150891</v>
      </c>
      <c r="D6" s="2">
        <v>0.25698994633140498</v>
      </c>
      <c r="E6" s="2">
        <v>0.759493670886076</v>
      </c>
      <c r="F6" s="2">
        <v>0.38923175807531502</v>
      </c>
      <c r="G6" s="2">
        <v>0.38923175807531502</v>
      </c>
      <c r="H6" s="2">
        <v>0.20897904178389401</v>
      </c>
      <c r="I6" s="2">
        <v>0.15293661000065251</v>
      </c>
      <c r="J6" s="2">
        <v>0.15655354605834071</v>
      </c>
      <c r="K6" s="2">
        <v>0.15659586841423739</v>
      </c>
      <c r="L6" s="2">
        <v>68</v>
      </c>
      <c r="M6" s="2">
        <v>79</v>
      </c>
    </row>
    <row r="7" spans="1:13" x14ac:dyDescent="0.3">
      <c r="A7" s="1">
        <v>5</v>
      </c>
      <c r="B7" s="2" t="s">
        <v>16</v>
      </c>
      <c r="C7" s="2">
        <v>0.59920963147419504</v>
      </c>
      <c r="D7" s="2">
        <v>0.2572121166028869</v>
      </c>
      <c r="E7" s="2">
        <v>0.73417721518987344</v>
      </c>
      <c r="F7" s="2">
        <v>0.3885658565981262</v>
      </c>
      <c r="G7" s="2">
        <v>0.3885658565981262</v>
      </c>
      <c r="H7" s="2">
        <v>0.20917139806882909</v>
      </c>
      <c r="I7" s="2">
        <v>0.1522493661816573</v>
      </c>
      <c r="J7" s="2">
        <v>0.1565314127194086</v>
      </c>
      <c r="K7" s="2">
        <v>0.15612110610705129</v>
      </c>
      <c r="L7" s="2">
        <v>68</v>
      </c>
      <c r="M7" s="2">
        <v>79</v>
      </c>
    </row>
    <row r="8" spans="1:13" x14ac:dyDescent="0.3">
      <c r="A8" s="1">
        <v>6</v>
      </c>
      <c r="B8" s="2" t="s">
        <v>17</v>
      </c>
      <c r="C8" s="2">
        <v>0.5954485820444998</v>
      </c>
      <c r="D8" s="2">
        <v>0.2591879257934811</v>
      </c>
      <c r="E8" s="2">
        <v>0.73417721518987344</v>
      </c>
      <c r="F8" s="2">
        <v>0.39293574136187442</v>
      </c>
      <c r="G8" s="2">
        <v>0.39293574136187442</v>
      </c>
      <c r="H8" s="2">
        <v>0.2116658213568347</v>
      </c>
      <c r="I8" s="2">
        <v>0.15147801130054159</v>
      </c>
      <c r="J8" s="2">
        <v>0.1632200989963884</v>
      </c>
      <c r="K8" s="2">
        <v>0.1552890937753697</v>
      </c>
      <c r="L8" s="2">
        <v>68</v>
      </c>
      <c r="M8" s="2">
        <v>79</v>
      </c>
    </row>
    <row r="9" spans="1:13" x14ac:dyDescent="0.3">
      <c r="A9" s="1">
        <v>7</v>
      </c>
      <c r="B9" s="2" t="s">
        <v>18</v>
      </c>
      <c r="C9" s="2">
        <v>0.57154587196339057</v>
      </c>
      <c r="D9" s="2">
        <v>0.25792700698545939</v>
      </c>
      <c r="E9" s="2">
        <v>0.68354430379746833</v>
      </c>
      <c r="F9" s="2">
        <v>0.38896495948345061</v>
      </c>
      <c r="G9" s="2">
        <v>0.38896495948345061</v>
      </c>
      <c r="H9" s="2">
        <v>0.20839659086799969</v>
      </c>
      <c r="I9" s="2">
        <v>0.14758612682898881</v>
      </c>
      <c r="J9" s="2">
        <v>0.14916162761400839</v>
      </c>
      <c r="K9" s="2">
        <v>0.15200935578277891</v>
      </c>
      <c r="L9" s="2">
        <v>68</v>
      </c>
      <c r="M9" s="2">
        <v>79</v>
      </c>
    </row>
    <row r="10" spans="1:13" x14ac:dyDescent="0.3">
      <c r="A10" s="1">
        <v>8</v>
      </c>
      <c r="B10" s="2" t="s">
        <v>19</v>
      </c>
      <c r="C10" s="2">
        <v>0.6066935470906446</v>
      </c>
      <c r="D10" s="2">
        <v>0.25337785501301102</v>
      </c>
      <c r="E10" s="2">
        <v>0.74683544303797467</v>
      </c>
      <c r="F10" s="2">
        <v>0.38837953777189932</v>
      </c>
      <c r="G10" s="2">
        <v>0.38837953777189932</v>
      </c>
      <c r="H10" s="2">
        <v>0.20914740133021609</v>
      </c>
      <c r="I10" s="2">
        <v>0.1472373138641595</v>
      </c>
      <c r="J10" s="2">
        <v>0.15316681713837771</v>
      </c>
      <c r="K10" s="2">
        <v>0.1511578725282974</v>
      </c>
      <c r="L10" s="2">
        <v>68</v>
      </c>
      <c r="M10" s="2">
        <v>79</v>
      </c>
    </row>
    <row r="11" spans="1:13" x14ac:dyDescent="0.3">
      <c r="A11" s="1">
        <v>9</v>
      </c>
      <c r="B11" s="2" t="s">
        <v>20</v>
      </c>
      <c r="C11" s="2">
        <v>0.62080225535736955</v>
      </c>
      <c r="D11" s="2">
        <v>0.25017275610175649</v>
      </c>
      <c r="E11" s="2">
        <v>0.74683544303797467</v>
      </c>
      <c r="F11" s="2">
        <v>0.38838815162124568</v>
      </c>
      <c r="G11" s="2">
        <v>0.38838815162124568</v>
      </c>
      <c r="H11" s="2">
        <v>0.20987170427584581</v>
      </c>
      <c r="I11" s="2">
        <v>0.1486025836517729</v>
      </c>
      <c r="J11" s="2">
        <v>0.15292306608857509</v>
      </c>
      <c r="K11" s="2">
        <v>0.15091785119397499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26</v>
      </c>
      <c r="C12" s="2">
        <v>0.61748031322149655</v>
      </c>
      <c r="D12" s="2">
        <v>0.24887907623284219</v>
      </c>
      <c r="E12" s="2">
        <v>0.77215189873417722</v>
      </c>
      <c r="F12" s="2">
        <v>0.39195792784706512</v>
      </c>
      <c r="G12" s="2">
        <v>0.39195792784706512</v>
      </c>
      <c r="H12" s="2">
        <v>0.2096770023381436</v>
      </c>
      <c r="I12" s="2">
        <v>0.14986366417280159</v>
      </c>
      <c r="J12" s="2">
        <v>0.15030984924834109</v>
      </c>
      <c r="K12" s="2">
        <v>0.15243862882944609</v>
      </c>
      <c r="L12" s="2">
        <v>68</v>
      </c>
      <c r="M12" s="2">
        <v>79</v>
      </c>
    </row>
    <row r="14" spans="1:13" x14ac:dyDescent="0.3">
      <c r="A14" s="2"/>
      <c r="B14" s="3" t="s">
        <v>21</v>
      </c>
      <c r="C14" s="2">
        <f>AVERAGE(C2:C12)</f>
        <v>0.58564416661840435</v>
      </c>
      <c r="D14" s="2">
        <f t="shared" ref="D14:K14" si="0">AVERAGE(D2:D12)</f>
        <v>0.25942800835311075</v>
      </c>
      <c r="E14" s="2">
        <f t="shared" si="0"/>
        <v>0.73993095512082863</v>
      </c>
      <c r="F14" s="2">
        <f t="shared" si="0"/>
        <v>0.38819542946285973</v>
      </c>
      <c r="G14" s="2">
        <f t="shared" si="0"/>
        <v>0.38819542946285973</v>
      </c>
      <c r="H14" s="2">
        <f t="shared" si="0"/>
        <v>0.2105863782646738</v>
      </c>
      <c r="I14" s="2">
        <f t="shared" si="0"/>
        <v>0.15017410883950724</v>
      </c>
      <c r="J14" s="2">
        <f t="shared" si="0"/>
        <v>0.15593101793264361</v>
      </c>
      <c r="K14" s="2">
        <f t="shared" si="0"/>
        <v>0.15496171964935684</v>
      </c>
      <c r="L14" s="2"/>
      <c r="M14" s="2"/>
    </row>
    <row r="15" spans="1:13" x14ac:dyDescent="0.3">
      <c r="A15" s="2"/>
      <c r="B15" s="3" t="s">
        <v>22</v>
      </c>
      <c r="C15" s="2">
        <f>_xlfn.STDEV.P(C2:C12)</f>
        <v>2.4088634016357822E-2</v>
      </c>
      <c r="D15" s="2">
        <f t="shared" ref="D15:K15" si="1">_xlfn.STDEV.P(D2:D12)</f>
        <v>6.8306361931567234E-3</v>
      </c>
      <c r="E15" s="2">
        <f t="shared" si="1"/>
        <v>2.2491162584225635E-2</v>
      </c>
      <c r="F15" s="2">
        <f t="shared" si="1"/>
        <v>2.9679490273026936E-3</v>
      </c>
      <c r="G15" s="2">
        <f t="shared" si="1"/>
        <v>2.9679490273026936E-3</v>
      </c>
      <c r="H15" s="2">
        <f t="shared" si="1"/>
        <v>1.6542074911475196E-3</v>
      </c>
      <c r="I15" s="2">
        <f t="shared" si="1"/>
        <v>2.1960521731143241E-3</v>
      </c>
      <c r="J15" s="2">
        <f t="shared" si="1"/>
        <v>4.077561428601436E-3</v>
      </c>
      <c r="K15" s="2">
        <f t="shared" si="1"/>
        <v>3.0026056756045001E-3</v>
      </c>
      <c r="L15" s="2"/>
      <c r="M15" s="2"/>
    </row>
    <row r="16" spans="1:13" x14ac:dyDescent="0.3">
      <c r="A16" s="2"/>
      <c r="B16" s="3" t="s">
        <v>23</v>
      </c>
      <c r="C16" s="2">
        <f>SMALL(C1:C12, 1)</f>
        <v>0.54781498647551619</v>
      </c>
      <c r="D16" s="2">
        <f t="shared" ref="D16:K16" si="2">SMALL(D1:D12, 1)</f>
        <v>0.24887907623284219</v>
      </c>
      <c r="E16" s="2">
        <f t="shared" si="2"/>
        <v>0.68354430379746833</v>
      </c>
      <c r="F16" s="2">
        <f t="shared" si="2"/>
        <v>0.38139392502542879</v>
      </c>
      <c r="G16" s="2">
        <f t="shared" si="2"/>
        <v>0.38139392502542879</v>
      </c>
      <c r="H16" s="2">
        <f t="shared" si="2"/>
        <v>0.20839659086799969</v>
      </c>
      <c r="I16" s="2">
        <f t="shared" si="2"/>
        <v>0.1472373138641595</v>
      </c>
      <c r="J16" s="2">
        <f t="shared" si="2"/>
        <v>0.14916162761400839</v>
      </c>
      <c r="K16" s="2">
        <f t="shared" si="2"/>
        <v>0.15091785119397499</v>
      </c>
      <c r="L16" s="2"/>
      <c r="M16" s="2"/>
    </row>
    <row r="17" spans="1:13" x14ac:dyDescent="0.3">
      <c r="A17" s="2"/>
      <c r="B17" s="3" t="s">
        <v>24</v>
      </c>
      <c r="C17" s="2">
        <f>LARGE(C1:C12,1)</f>
        <v>0.62080225535736955</v>
      </c>
      <c r="D17" s="2">
        <f t="shared" ref="D17:K17" si="3">LARGE(D1:D12,1)</f>
        <v>0.26967844678311198</v>
      </c>
      <c r="E17" s="2">
        <f t="shared" si="3"/>
        <v>0.77215189873417722</v>
      </c>
      <c r="F17" s="2">
        <f t="shared" si="3"/>
        <v>0.39293574136187442</v>
      </c>
      <c r="G17" s="2">
        <f t="shared" si="3"/>
        <v>0.39293574136187442</v>
      </c>
      <c r="H17" s="2">
        <f t="shared" si="3"/>
        <v>0.21383835109832669</v>
      </c>
      <c r="I17" s="2">
        <f t="shared" si="3"/>
        <v>0.1538670063361415</v>
      </c>
      <c r="J17" s="2">
        <f t="shared" si="3"/>
        <v>0.1632200989963884</v>
      </c>
      <c r="K17" s="2">
        <f t="shared" si="3"/>
        <v>0.16064392487962201</v>
      </c>
      <c r="L17" s="2"/>
      <c r="M17" s="2"/>
    </row>
    <row r="19" spans="1:13" x14ac:dyDescent="0.3">
      <c r="A19" s="2"/>
      <c r="B19" s="3" t="s">
        <v>21</v>
      </c>
      <c r="C19" s="2">
        <f>ROUND(C14,2)</f>
        <v>0.59</v>
      </c>
      <c r="D19" s="2">
        <f t="shared" ref="D19:K22" si="4">ROUND(D14,2)</f>
        <v>0.26</v>
      </c>
      <c r="E19" s="4">
        <f t="shared" si="4"/>
        <v>0.74</v>
      </c>
      <c r="F19" s="2">
        <f t="shared" si="4"/>
        <v>0.39</v>
      </c>
      <c r="G19" s="2">
        <f t="shared" si="4"/>
        <v>0.39</v>
      </c>
      <c r="H19" s="2">
        <f t="shared" si="4"/>
        <v>0.21</v>
      </c>
      <c r="I19" s="2">
        <f t="shared" si="4"/>
        <v>0.15</v>
      </c>
      <c r="J19" s="2">
        <f t="shared" si="4"/>
        <v>0.16</v>
      </c>
      <c r="K19" s="2">
        <f t="shared" si="4"/>
        <v>0.15</v>
      </c>
      <c r="L19" s="2"/>
      <c r="M19" s="2"/>
    </row>
    <row r="20" spans="1:13" x14ac:dyDescent="0.3">
      <c r="A20" s="2"/>
      <c r="B20" s="3" t="s">
        <v>22</v>
      </c>
      <c r="C20" s="2">
        <f>ROUND(C15,2)</f>
        <v>0.02</v>
      </c>
      <c r="D20" s="2">
        <f t="shared" si="4"/>
        <v>0.01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23</v>
      </c>
      <c r="C21" s="2">
        <f>ROUND(C16,2)</f>
        <v>0.55000000000000004</v>
      </c>
      <c r="D21" s="2">
        <f t="shared" si="4"/>
        <v>0.25</v>
      </c>
      <c r="E21" s="2">
        <f t="shared" si="4"/>
        <v>0.68</v>
      </c>
      <c r="F21" s="2">
        <f t="shared" si="4"/>
        <v>0.38</v>
      </c>
      <c r="G21" s="2">
        <f t="shared" si="4"/>
        <v>0.38</v>
      </c>
      <c r="H21" s="2">
        <f t="shared" si="4"/>
        <v>0.21</v>
      </c>
      <c r="I21" s="2">
        <f t="shared" si="4"/>
        <v>0.15</v>
      </c>
      <c r="J21" s="2">
        <f t="shared" si="4"/>
        <v>0.15</v>
      </c>
      <c r="K21" s="2">
        <f t="shared" si="4"/>
        <v>0.15</v>
      </c>
      <c r="L21" s="2"/>
      <c r="M21" s="2"/>
    </row>
    <row r="22" spans="1:13" x14ac:dyDescent="0.3">
      <c r="A22" s="2"/>
      <c r="B22" s="3" t="s">
        <v>24</v>
      </c>
      <c r="C22" s="2">
        <f>ROUND(C17,2)</f>
        <v>0.62</v>
      </c>
      <c r="D22" s="2">
        <f t="shared" si="4"/>
        <v>0.27</v>
      </c>
      <c r="E22" s="2">
        <f t="shared" si="4"/>
        <v>0.77</v>
      </c>
      <c r="F22" s="4">
        <f t="shared" si="4"/>
        <v>0.39</v>
      </c>
      <c r="G22" s="4">
        <f t="shared" si="4"/>
        <v>0.39</v>
      </c>
      <c r="H22" s="2">
        <f t="shared" si="4"/>
        <v>0.21</v>
      </c>
      <c r="I22" s="2">
        <f t="shared" si="4"/>
        <v>0.15</v>
      </c>
      <c r="J22" s="2">
        <f t="shared" si="4"/>
        <v>0.16</v>
      </c>
      <c r="K22" s="2">
        <f t="shared" si="4"/>
        <v>0.16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2022-08-29T12:17:08Z</dcterms:created>
  <dcterms:modified xsi:type="dcterms:W3CDTF">2022-08-29T13:25:46Z</dcterms:modified>
</cp:coreProperties>
</file>