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2F9A6C03-71FF-441D-96DD-EA1164910B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D22" i="1" s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F20" i="1" s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<sst xmlns="http://schemas.openxmlformats.org/spreadsheetml/2006/main" count="31" uniqueCount="27">
  <si>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</si>
  <si>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</si>
  <si>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</si>
  <si>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</si>
  <si>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</si>
  <si>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</si>
  <si>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</si>
  <si>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</si>
  <si>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</si>
  <si>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</si>
  <si>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</si>
  <si>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</si>
  <si>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itdl-ag bin - (5) - wgt (0.1)</t>
  </si>
  <si>
    <t>tuple itdl-ag bin - (5) - wgt (0.2)</t>
  </si>
  <si>
    <t>tuple itdl-ag bin - (5) - wgt (0.3)</t>
  </si>
  <si>
    <t>tuple itdl-ag bin - (5) - wgt (0.4)</t>
  </si>
  <si>
    <t>tuple itdl-ag bin - (5) - wgt (0.5)</t>
  </si>
  <si>
    <t>tuple itdl-ag bin - (5) - wgt (0.6)</t>
  </si>
  <si>
    <t>tuple itdl-ag bin - (5) - wgt (0.7)</t>
  </si>
  <si>
    <t>tuple itdl-ag bin - (5) - wgt (0.8)</t>
  </si>
  <si>
    <t>tuple itdl-ag bin - (5) - wgt (0.9)</t>
  </si>
  <si>
    <t>Average</t>
  </si>
  <si>
    <t>Standard Deviation</t>
  </si>
  <si>
    <t>Min</t>
  </si>
  <si>
    <t>Max</t>
  </si>
  <si>
    <t>tuple itdl-ag bin - (5) - wgt (0.0)</t>
  </si>
  <si>
    <t>tuple itdl-ag bin - (5) - wgt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</si>
</sst>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B8" sqref="B8"/>
    </sheetView>
  </sheetViews>
  <sheetFormatPr defaultRowHeight="14.4" x14ac:dyDescent="0.3"/>
  <cols>
    <col min="1" max="1" width="2" bestFit="1" customWidth="1"/>
    <col min="2" max="2" width="26.332031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25</v>
      </c>
      <c r="C2" s="2">
        <v>0.5339162860449671</v>
      </c>
      <c r="D2" s="2">
        <v>0.27145112526923171</v>
      </c>
      <c r="E2" s="2">
        <v>0.68354430379746833</v>
      </c>
      <c r="F2" s="2">
        <v>0.38426147368669672</v>
      </c>
      <c r="G2" s="2">
        <v>0.38426147368669672</v>
      </c>
      <c r="H2" s="2">
        <v>0.20930281804937309</v>
      </c>
      <c r="I2" s="2">
        <v>0.1531729759805151</v>
      </c>
      <c r="J2" s="2">
        <v>0.1618507809073558</v>
      </c>
      <c r="K2" s="2">
        <v>0.1593668407006143</v>
      </c>
      <c r="L2" s="2">
        <v>68</v>
      </c>
      <c r="M2" s="2">
        <v>79</v>
      </c>
    </row>
    <row r="3" spans="1:13" x14ac:dyDescent="0.3">
      <c r="A3" s="1">
        <v>1</v>
      </c>
      <c r="B3" s="2" t="s">
        <v>12</v>
      </c>
      <c r="C3" s="2">
        <v>0.54140020166141667</v>
      </c>
      <c r="D3" s="2">
        <v>0.27169121901531001</v>
      </c>
      <c r="E3" s="2">
        <v>0.67088607594936711</v>
      </c>
      <c r="F3" s="2">
        <v>0.38180017422349632</v>
      </c>
      <c r="G3" s="2">
        <v>0.38180017422349632</v>
      </c>
      <c r="H3" s="2">
        <v>0.20999644306453699</v>
      </c>
      <c r="I3" s="2">
        <v>0.15589962180859929</v>
      </c>
      <c r="J3" s="2">
        <v>0.15856733069599549</v>
      </c>
      <c r="K3" s="2">
        <v>0.15901252429126581</v>
      </c>
      <c r="L3" s="2">
        <v>68</v>
      </c>
      <c r="M3" s="2">
        <v>79</v>
      </c>
    </row>
    <row r="4" spans="1:13" x14ac:dyDescent="0.3">
      <c r="A4" s="1">
        <v>2</v>
      </c>
      <c r="B4" s="2" t="s">
        <v>13</v>
      </c>
      <c r="C4" s="2">
        <v>0.52183128965411885</v>
      </c>
      <c r="D4" s="2">
        <v>0.2762175880141654</v>
      </c>
      <c r="E4" s="2">
        <v>0.68354430379746833</v>
      </c>
      <c r="F4" s="2">
        <v>0.38075385999307138</v>
      </c>
      <c r="G4" s="2">
        <v>0.38075385999307138</v>
      </c>
      <c r="H4" s="2">
        <v>0.20836899782632529</v>
      </c>
      <c r="I4" s="2">
        <v>0.15379234422678481</v>
      </c>
      <c r="J4" s="2">
        <v>0.1581082782478557</v>
      </c>
      <c r="K4" s="2">
        <v>0.15811765028799521</v>
      </c>
      <c r="L4" s="2">
        <v>68</v>
      </c>
      <c r="M4" s="2">
        <v>79</v>
      </c>
    </row>
    <row r="5" spans="1:13" x14ac:dyDescent="0.3">
      <c r="A5" s="1">
        <v>3</v>
      </c>
      <c r="B5" s="2" t="s">
        <v>14</v>
      </c>
      <c r="C5" s="2">
        <v>0.51976939453530113</v>
      </c>
      <c r="D5" s="2">
        <v>0.27686213998925951</v>
      </c>
      <c r="E5" s="2">
        <v>0.68354430379746833</v>
      </c>
      <c r="F5" s="2">
        <v>0.38429972659931622</v>
      </c>
      <c r="G5" s="2">
        <v>0.38429972659931622</v>
      </c>
      <c r="H5" s="2">
        <v>0.2096639476049332</v>
      </c>
      <c r="I5" s="2">
        <v>0.15363889807466141</v>
      </c>
      <c r="J5" s="2">
        <v>0.1590626735090466</v>
      </c>
      <c r="K5" s="2">
        <v>0.15729618373412399</v>
      </c>
      <c r="L5" s="2">
        <v>68</v>
      </c>
      <c r="M5" s="2">
        <v>79</v>
      </c>
    </row>
    <row r="6" spans="1:13" x14ac:dyDescent="0.3">
      <c r="A6" s="1">
        <v>4</v>
      </c>
      <c r="B6" s="2" t="s">
        <v>15</v>
      </c>
      <c r="C6" s="2">
        <v>0.51543559646148973</v>
      </c>
      <c r="D6" s="2">
        <v>0.26788267955530959</v>
      </c>
      <c r="E6" s="2">
        <v>0.69620253164556967</v>
      </c>
      <c r="F6" s="2">
        <v>0.38484787120438058</v>
      </c>
      <c r="G6" s="2">
        <v>0.38484787120438058</v>
      </c>
      <c r="H6" s="2">
        <v>0.2074092821070469</v>
      </c>
      <c r="I6" s="2">
        <v>0.1549536548587194</v>
      </c>
      <c r="J6" s="2">
        <v>0.159188441323031</v>
      </c>
      <c r="K6" s="2">
        <v>0.15925682721648271</v>
      </c>
      <c r="L6" s="2">
        <v>68</v>
      </c>
      <c r="M6" s="2">
        <v>79</v>
      </c>
    </row>
    <row r="7" spans="1:13" x14ac:dyDescent="0.3">
      <c r="A7" s="1">
        <v>5</v>
      </c>
      <c r="B7" s="2" t="s">
        <v>16</v>
      </c>
      <c r="C7" s="2">
        <v>0.50497338789563684</v>
      </c>
      <c r="D7" s="2">
        <v>0.27076600462689449</v>
      </c>
      <c r="E7" s="2">
        <v>0.67088607594936711</v>
      </c>
      <c r="F7" s="2">
        <v>0.38301587556747668</v>
      </c>
      <c r="G7" s="2">
        <v>0.38301587556747668</v>
      </c>
      <c r="H7" s="2">
        <v>0.20423946136667931</v>
      </c>
      <c r="I7" s="2">
        <v>0.1521311890239628</v>
      </c>
      <c r="J7" s="2">
        <v>0.15451354259982419</v>
      </c>
      <c r="K7" s="2">
        <v>0.15531082323189821</v>
      </c>
      <c r="L7" s="2">
        <v>68</v>
      </c>
      <c r="M7" s="2">
        <v>79</v>
      </c>
    </row>
    <row r="8" spans="1:13" x14ac:dyDescent="0.3">
      <c r="A8" s="1">
        <v>6</v>
      </c>
      <c r="B8" s="2" t="s">
        <v>17</v>
      </c>
      <c r="C8" s="2">
        <v>0.51818478995324668</v>
      </c>
      <c r="D8" s="2">
        <v>0.267813620166303</v>
      </c>
      <c r="E8" s="2">
        <v>0.68354430379746833</v>
      </c>
      <c r="F8" s="2">
        <v>0.38016933243633538</v>
      </c>
      <c r="G8" s="2">
        <v>0.38016933243633538</v>
      </c>
      <c r="H8" s="2">
        <v>0.20870904603267901</v>
      </c>
      <c r="I8" s="2">
        <v>0.15088052779410741</v>
      </c>
      <c r="J8" s="2">
        <v>0.15667710199649121</v>
      </c>
      <c r="K8" s="2">
        <v>0.15406630116038109</v>
      </c>
      <c r="L8" s="2">
        <v>68</v>
      </c>
      <c r="M8" s="2">
        <v>79</v>
      </c>
    </row>
    <row r="9" spans="1:13" x14ac:dyDescent="0.3">
      <c r="A9" s="1">
        <v>7</v>
      </c>
      <c r="B9" s="2" t="s">
        <v>18</v>
      </c>
      <c r="C9" s="2">
        <v>0.53981559707936233</v>
      </c>
      <c r="D9" s="2">
        <v>0.26267104292875137</v>
      </c>
      <c r="E9" s="2">
        <v>0.67088607594936711</v>
      </c>
      <c r="F9" s="2">
        <v>0.38026228699212838</v>
      </c>
      <c r="G9" s="2">
        <v>0.38026228699212838</v>
      </c>
      <c r="H9" s="2">
        <v>0.20727198833494259</v>
      </c>
      <c r="I9" s="2">
        <v>0.14890549545435411</v>
      </c>
      <c r="J9" s="2">
        <v>0.15188730820689009</v>
      </c>
      <c r="K9" s="2">
        <v>0.15230717458451079</v>
      </c>
      <c r="L9" s="2">
        <v>68</v>
      </c>
      <c r="M9" s="2">
        <v>79</v>
      </c>
    </row>
    <row r="10" spans="1:13" x14ac:dyDescent="0.3">
      <c r="A10" s="1">
        <v>8</v>
      </c>
      <c r="B10" s="2" t="s">
        <v>19</v>
      </c>
      <c r="C10" s="2">
        <v>0.52795970014616034</v>
      </c>
      <c r="D10" s="2">
        <v>0.26861324556179222</v>
      </c>
      <c r="E10" s="2">
        <v>0.64556962025316456</v>
      </c>
      <c r="F10" s="2">
        <v>0.37507054673721357</v>
      </c>
      <c r="G10" s="2">
        <v>0.37507054673721357</v>
      </c>
      <c r="H10" s="2">
        <v>0.20686143130091489</v>
      </c>
      <c r="I10" s="2">
        <v>0.15244446616952631</v>
      </c>
      <c r="J10" s="2">
        <v>0.15654309541889441</v>
      </c>
      <c r="K10" s="2">
        <v>0.1569851862641484</v>
      </c>
      <c r="L10" s="2">
        <v>68</v>
      </c>
      <c r="M10" s="2">
        <v>79</v>
      </c>
    </row>
    <row r="11" spans="1:13" x14ac:dyDescent="0.3">
      <c r="A11" s="1">
        <v>9</v>
      </c>
      <c r="B11" s="2" t="s">
        <v>20</v>
      </c>
      <c r="C11" s="2">
        <v>0.58370723484012099</v>
      </c>
      <c r="D11" s="2">
        <v>0.25488762587870872</v>
      </c>
      <c r="E11" s="2">
        <v>0.65822784810126578</v>
      </c>
      <c r="F11" s="2">
        <v>0.38517520586338122</v>
      </c>
      <c r="G11" s="2">
        <v>0.38517520586338122</v>
      </c>
      <c r="H11" s="2">
        <v>0.2108700694998506</v>
      </c>
      <c r="I11" s="2">
        <v>0.15499037389304071</v>
      </c>
      <c r="J11" s="2">
        <v>0.1581996693996526</v>
      </c>
      <c r="K11" s="2">
        <v>0.15666221521187279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26</v>
      </c>
      <c r="C12" s="2">
        <v>0.57960253622395608</v>
      </c>
      <c r="D12" s="2">
        <v>0.26022692729202612</v>
      </c>
      <c r="E12" s="2">
        <v>0.65822784810126578</v>
      </c>
      <c r="F12" s="2">
        <v>0.38973517379774292</v>
      </c>
      <c r="G12" s="2">
        <v>0.38973517379774292</v>
      </c>
      <c r="H12" s="2">
        <v>0.2106774558674632</v>
      </c>
      <c r="I12" s="2">
        <v>0.156976190038772</v>
      </c>
      <c r="J12" s="2">
        <v>0.1579111267706669</v>
      </c>
      <c r="K12" s="2">
        <v>0.1588959717760553</v>
      </c>
      <c r="L12" s="2">
        <v>68</v>
      </c>
      <c r="M12" s="2">
        <v>79</v>
      </c>
    </row>
    <row r="14" spans="1:13" x14ac:dyDescent="0.3">
      <c r="A14" s="2"/>
      <c r="B14" s="3" t="s">
        <v>21</v>
      </c>
      <c r="C14" s="2">
        <f>AVERAGE(C2:C12)</f>
        <v>0.53514509222688877</v>
      </c>
      <c r="D14" s="2">
        <f t="shared" ref="D14:K14" si="0">AVERAGE(D2:D12)</f>
        <v>0.26809847439070478</v>
      </c>
      <c r="E14" s="2">
        <f t="shared" si="0"/>
        <v>0.67318757192174916</v>
      </c>
      <c r="F14" s="2">
        <f t="shared" si="0"/>
        <v>0.38267195700920364</v>
      </c>
      <c r="G14" s="2">
        <f t="shared" si="0"/>
        <v>0.38267195700920364</v>
      </c>
      <c r="H14" s="2">
        <f t="shared" si="0"/>
        <v>0.2084882673686132</v>
      </c>
      <c r="I14" s="2">
        <f t="shared" si="0"/>
        <v>0.15343506702936757</v>
      </c>
      <c r="J14" s="2">
        <f t="shared" si="0"/>
        <v>0.1575008499159731</v>
      </c>
      <c r="K14" s="2">
        <f t="shared" si="0"/>
        <v>0.15702524531448628</v>
      </c>
      <c r="L14" s="2"/>
      <c r="M14" s="2"/>
    </row>
    <row r="15" spans="1:13" x14ac:dyDescent="0.3">
      <c r="A15" s="2"/>
      <c r="B15" s="3" t="s">
        <v>22</v>
      </c>
      <c r="C15" s="2">
        <f>_xlfn.STDEV.P(C2:C12)</f>
        <v>2.4212962517821224E-2</v>
      </c>
      <c r="D15" s="2">
        <f t="shared" ref="D15:K15" si="1">_xlfn.STDEV.P(D2:D12)</f>
        <v>6.3268771793789759E-3</v>
      </c>
      <c r="E15" s="2">
        <f t="shared" si="1"/>
        <v>1.409372694351657E-2</v>
      </c>
      <c r="F15" s="2">
        <f t="shared" si="1"/>
        <v>3.5735714850914802E-3</v>
      </c>
      <c r="G15" s="2">
        <f t="shared" si="1"/>
        <v>3.5735714850914802E-3</v>
      </c>
      <c r="H15" s="2">
        <f t="shared" si="1"/>
        <v>1.863313246322285E-3</v>
      </c>
      <c r="I15" s="2">
        <f t="shared" si="1"/>
        <v>2.2012524109959481E-3</v>
      </c>
      <c r="J15" s="2">
        <f t="shared" si="1"/>
        <v>2.4936992119394788E-3</v>
      </c>
      <c r="K15" s="2">
        <f t="shared" si="1"/>
        <v>2.2005548638499247E-3</v>
      </c>
      <c r="L15" s="2"/>
      <c r="M15" s="2"/>
    </row>
    <row r="16" spans="1:13" x14ac:dyDescent="0.3">
      <c r="A16" s="2"/>
      <c r="B16" s="3" t="s">
        <v>23</v>
      </c>
      <c r="C16" s="2">
        <f>SMALL(C1:C12, 1)</f>
        <v>0.50497338789563684</v>
      </c>
      <c r="D16" s="2">
        <f t="shared" ref="D16:K16" si="2">SMALL(D1:D12, 1)</f>
        <v>0.25488762587870872</v>
      </c>
      <c r="E16" s="2">
        <f t="shared" si="2"/>
        <v>0.64556962025316456</v>
      </c>
      <c r="F16" s="2">
        <f t="shared" si="2"/>
        <v>0.37507054673721357</v>
      </c>
      <c r="G16" s="2">
        <f t="shared" si="2"/>
        <v>0.37507054673721357</v>
      </c>
      <c r="H16" s="2">
        <f t="shared" si="2"/>
        <v>0.20423946136667931</v>
      </c>
      <c r="I16" s="2">
        <f t="shared" si="2"/>
        <v>0.14890549545435411</v>
      </c>
      <c r="J16" s="2">
        <f t="shared" si="2"/>
        <v>0.15188730820689009</v>
      </c>
      <c r="K16" s="2">
        <f t="shared" si="2"/>
        <v>0.15230717458451079</v>
      </c>
      <c r="L16" s="2"/>
      <c r="M16" s="2"/>
    </row>
    <row r="17" spans="1:13" x14ac:dyDescent="0.3">
      <c r="A17" s="2"/>
      <c r="B17" s="3" t="s">
        <v>24</v>
      </c>
      <c r="C17" s="2">
        <f>LARGE(C1:C12,1)</f>
        <v>0.58370723484012099</v>
      </c>
      <c r="D17" s="2">
        <f t="shared" ref="D17:K17" si="3">LARGE(D1:D12,1)</f>
        <v>0.27686213998925951</v>
      </c>
      <c r="E17" s="2">
        <f t="shared" si="3"/>
        <v>0.69620253164556967</v>
      </c>
      <c r="F17" s="2">
        <f t="shared" si="3"/>
        <v>0.38973517379774292</v>
      </c>
      <c r="G17" s="2">
        <f t="shared" si="3"/>
        <v>0.38973517379774292</v>
      </c>
      <c r="H17" s="2">
        <f t="shared" si="3"/>
        <v>0.2108700694998506</v>
      </c>
      <c r="I17" s="2">
        <f t="shared" si="3"/>
        <v>0.156976190038772</v>
      </c>
      <c r="J17" s="2">
        <f t="shared" si="3"/>
        <v>0.1618507809073558</v>
      </c>
      <c r="K17" s="2">
        <f t="shared" si="3"/>
        <v>0.1593668407006143</v>
      </c>
      <c r="L17" s="2"/>
      <c r="M17" s="2"/>
    </row>
    <row r="19" spans="1:13" x14ac:dyDescent="0.3">
      <c r="A19" s="2"/>
      <c r="B19" s="3" t="s">
        <v>21</v>
      </c>
      <c r="C19" s="2">
        <f>ROUND(C14,2)</f>
        <v>0.54</v>
      </c>
      <c r="D19" s="2">
        <f t="shared" ref="D19:K22" si="4">ROUND(D14,2)</f>
        <v>0.27</v>
      </c>
      <c r="E19" s="4">
        <f t="shared" si="4"/>
        <v>0.67</v>
      </c>
      <c r="F19" s="2">
        <f t="shared" si="4"/>
        <v>0.38</v>
      </c>
      <c r="G19" s="2">
        <f t="shared" si="4"/>
        <v>0.38</v>
      </c>
      <c r="H19" s="2">
        <f t="shared" si="4"/>
        <v>0.21</v>
      </c>
      <c r="I19" s="2">
        <f t="shared" si="4"/>
        <v>0.15</v>
      </c>
      <c r="J19" s="2">
        <f t="shared" si="4"/>
        <v>0.16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22</v>
      </c>
      <c r="C20" s="2">
        <f>ROUND(C15,2)</f>
        <v>0.02</v>
      </c>
      <c r="D20" s="2">
        <f t="shared" si="4"/>
        <v>0.01</v>
      </c>
      <c r="E20" s="2">
        <f t="shared" si="4"/>
        <v>0.01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23</v>
      </c>
      <c r="C21" s="2">
        <f>ROUND(C16,2)</f>
        <v>0.5</v>
      </c>
      <c r="D21" s="2">
        <f t="shared" si="4"/>
        <v>0.25</v>
      </c>
      <c r="E21" s="2">
        <f t="shared" si="4"/>
        <v>0.65</v>
      </c>
      <c r="F21" s="2">
        <f t="shared" si="4"/>
        <v>0.38</v>
      </c>
      <c r="G21" s="2">
        <f t="shared" si="4"/>
        <v>0.38</v>
      </c>
      <c r="H21" s="2">
        <f t="shared" si="4"/>
        <v>0.2</v>
      </c>
      <c r="I21" s="2">
        <f t="shared" si="4"/>
        <v>0.15</v>
      </c>
      <c r="J21" s="2">
        <f t="shared" si="4"/>
        <v>0.15</v>
      </c>
      <c r="K21" s="2">
        <f t="shared" si="4"/>
        <v>0.15</v>
      </c>
      <c r="L21" s="2"/>
      <c r="M21" s="2"/>
    </row>
    <row r="22" spans="1:13" x14ac:dyDescent="0.3">
      <c r="A22" s="2"/>
      <c r="B22" s="3" t="s">
        <v>24</v>
      </c>
      <c r="C22" s="2">
        <f>ROUND(C17,2)</f>
        <v>0.57999999999999996</v>
      </c>
      <c r="D22" s="2">
        <f t="shared" si="4"/>
        <v>0.28000000000000003</v>
      </c>
      <c r="E22" s="2">
        <f t="shared" si="4"/>
        <v>0.7</v>
      </c>
      <c r="F22" s="4">
        <f t="shared" si="4"/>
        <v>0.39</v>
      </c>
      <c r="G22" s="4">
        <f t="shared" si="4"/>
        <v>0.39</v>
      </c>
      <c r="H22" s="2">
        <f t="shared" si="4"/>
        <v>0.21</v>
      </c>
      <c r="I22" s="2">
        <f t="shared" si="4"/>
        <v>0.16</v>
      </c>
      <c r="J22" s="2">
        <f t="shared" si="4"/>
        <v>0.16</v>
      </c>
      <c r="K22" s="2">
        <f t="shared" si="4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2022-08-29T12:18:29Z</dcterms:created>
  <dcterms:modified xsi:type="dcterms:W3CDTF">2022-08-29T13:26:24Z</dcterms:modified>
</cp:coreProperties>
</file>