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A7311830-84EE-4510-AAE0-AFBAFB0C46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D22" i="1" s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F20" i="1" s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<sst xmlns="http://schemas.openxmlformats.org/spreadsheetml/2006/main" count="31" uniqueCount="27">
  <si>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</si>
  <si>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</si>
  <si>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</si>
  <si>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</si>
  <si>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</si>
  <si>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</si>
  <si>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</si>
  <si>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</si>
  <si>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</si>
  <si>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</si>
  <si>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</si>
  <si>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</si>
  <si>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itdl-ag bin - (6) - wgt (0.1)</t>
  </si>
  <si>
    <t>tuple itdl-ag bin - (6) - wgt (0.2)</t>
  </si>
  <si>
    <t>tuple itdl-ag bin - (6) - wgt (0.3)</t>
  </si>
  <si>
    <t>tuple itdl-ag bin - (6) - wgt (0.4)</t>
  </si>
  <si>
    <t>tuple itdl-ag bin - (6) - wgt (0.5)</t>
  </si>
  <si>
    <t>tuple itdl-ag bin - (6) - wgt (0.6)</t>
  </si>
  <si>
    <t>tuple itdl-ag bin - (6) - wgt (0.7)</t>
  </si>
  <si>
    <t>tuple itdl-ag bin - (6) - wgt (0.8)</t>
  </si>
  <si>
    <t>tuple itdl-ag bin - (6) - wgt (0.9)</t>
  </si>
  <si>
    <t>Average</t>
  </si>
  <si>
    <t>Standard Deviation</t>
  </si>
  <si>
    <t>Min</t>
  </si>
  <si>
    <t>Max</t>
  </si>
  <si>
    <t>tuple itdl-ag bin - (6) - wgt (0.0)</t>
  </si>
  <si>
    <t>tuple itdl-ag bin - (6) - wgt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</si>
</sst>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F8" sqref="F8"/>
    </sheetView>
  </sheetViews>
  <sheetFormatPr defaultRowHeight="14.4" x14ac:dyDescent="0.3"/>
  <cols>
    <col min="1" max="1" width="2" bestFit="1" customWidth="1"/>
    <col min="2" max="2" width="26.332031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25</v>
      </c>
      <c r="C2" s="2">
        <v>0.53433630171731894</v>
      </c>
      <c r="D2" s="2">
        <v>0.27447627276745717</v>
      </c>
      <c r="E2" s="2">
        <v>0.74683544303797467</v>
      </c>
      <c r="F2" s="2">
        <v>0.38638381447829528</v>
      </c>
      <c r="G2" s="2">
        <v>0.38638381447829528</v>
      </c>
      <c r="H2" s="2">
        <v>0.21518255375281081</v>
      </c>
      <c r="I2" s="2">
        <v>0.15140312683715401</v>
      </c>
      <c r="J2" s="2">
        <v>0.1597416836676368</v>
      </c>
      <c r="K2" s="2">
        <v>0.1592540692974713</v>
      </c>
      <c r="L2" s="2">
        <v>68</v>
      </c>
      <c r="M2" s="2">
        <v>79</v>
      </c>
    </row>
    <row r="3" spans="1:13" x14ac:dyDescent="0.3">
      <c r="A3" s="1">
        <v>1</v>
      </c>
      <c r="B3" s="2" t="s">
        <v>12</v>
      </c>
      <c r="C3" s="2">
        <v>0.53404992739526091</v>
      </c>
      <c r="D3" s="2">
        <v>0.27295417760307028</v>
      </c>
      <c r="E3" s="2">
        <v>0.77215189873417722</v>
      </c>
      <c r="F3" s="2">
        <v>0.38270728280166699</v>
      </c>
      <c r="G3" s="2">
        <v>0.38270728280166699</v>
      </c>
      <c r="H3" s="2">
        <v>0.21362742424215911</v>
      </c>
      <c r="I3" s="2">
        <v>0.14650324957657901</v>
      </c>
      <c r="J3" s="2">
        <v>0.15687771636432321</v>
      </c>
      <c r="K3" s="2">
        <v>0.15645001364743349</v>
      </c>
      <c r="L3" s="2">
        <v>68</v>
      </c>
      <c r="M3" s="2">
        <v>79</v>
      </c>
    </row>
    <row r="4" spans="1:13" x14ac:dyDescent="0.3">
      <c r="A4" s="1">
        <v>2</v>
      </c>
      <c r="B4" s="2" t="s">
        <v>13</v>
      </c>
      <c r="C4" s="2">
        <v>0.54959050727227599</v>
      </c>
      <c r="D4" s="2">
        <v>0.27322365605541499</v>
      </c>
      <c r="E4" s="2">
        <v>0.68354430379746833</v>
      </c>
      <c r="F4" s="2">
        <v>0.39197526599374383</v>
      </c>
      <c r="G4" s="2">
        <v>0.39197526599374383</v>
      </c>
      <c r="H4" s="2">
        <v>0.2142842616942176</v>
      </c>
      <c r="I4" s="2">
        <v>0.14861800481509421</v>
      </c>
      <c r="J4" s="2">
        <v>0.15918235392579511</v>
      </c>
      <c r="K4" s="2">
        <v>0.15954759192771681</v>
      </c>
      <c r="L4" s="2">
        <v>68</v>
      </c>
      <c r="M4" s="2">
        <v>79</v>
      </c>
    </row>
    <row r="5" spans="1:13" x14ac:dyDescent="0.3">
      <c r="A5" s="1">
        <v>3</v>
      </c>
      <c r="B5" s="2" t="s">
        <v>14</v>
      </c>
      <c r="C5" s="2">
        <v>0.603887078734476</v>
      </c>
      <c r="D5" s="2">
        <v>0.25798031875502597</v>
      </c>
      <c r="E5" s="2">
        <v>0.73417721518987344</v>
      </c>
      <c r="F5" s="2">
        <v>0.38372452989254779</v>
      </c>
      <c r="G5" s="2">
        <v>0.38372452989254779</v>
      </c>
      <c r="H5" s="2">
        <v>0.21344758029240479</v>
      </c>
      <c r="I5" s="2">
        <v>0.14750302401481799</v>
      </c>
      <c r="J5" s="2">
        <v>0.15858473190373509</v>
      </c>
      <c r="K5" s="2">
        <v>0.15654128815449289</v>
      </c>
      <c r="L5" s="2">
        <v>68</v>
      </c>
      <c r="M5" s="2">
        <v>79</v>
      </c>
    </row>
    <row r="6" spans="1:13" x14ac:dyDescent="0.3">
      <c r="A6" s="1">
        <v>4</v>
      </c>
      <c r="B6" s="2" t="s">
        <v>15</v>
      </c>
      <c r="C6" s="2">
        <v>0.55632984965137455</v>
      </c>
      <c r="D6" s="2">
        <v>0.25846576020032169</v>
      </c>
      <c r="E6" s="2">
        <v>0.74683544303797467</v>
      </c>
      <c r="F6" s="2">
        <v>0.38939210011851122</v>
      </c>
      <c r="G6" s="2">
        <v>0.38939210011851122</v>
      </c>
      <c r="H6" s="2">
        <v>0.21284828696996599</v>
      </c>
      <c r="I6" s="2">
        <v>0.1463820782942801</v>
      </c>
      <c r="J6" s="2">
        <v>0.1522402496663959</v>
      </c>
      <c r="K6" s="2">
        <v>0.15017791384386339</v>
      </c>
      <c r="L6" s="2">
        <v>68</v>
      </c>
      <c r="M6" s="2">
        <v>79</v>
      </c>
    </row>
    <row r="7" spans="1:13" x14ac:dyDescent="0.3">
      <c r="A7" s="1">
        <v>5</v>
      </c>
      <c r="B7" s="2" t="s">
        <v>16</v>
      </c>
      <c r="C7" s="2">
        <v>0.60690355492682047</v>
      </c>
      <c r="D7" s="2">
        <v>0.25464188597498422</v>
      </c>
      <c r="E7" s="2">
        <v>0.72151898734177211</v>
      </c>
      <c r="F7" s="2">
        <v>0.38504610273893569</v>
      </c>
      <c r="G7" s="2">
        <v>0.38504610273893569</v>
      </c>
      <c r="H7" s="2">
        <v>0.21120417101168301</v>
      </c>
      <c r="I7" s="2">
        <v>0.14866133979311841</v>
      </c>
      <c r="J7" s="2">
        <v>0.15433285261120899</v>
      </c>
      <c r="K7" s="2">
        <v>0.15404983238151171</v>
      </c>
      <c r="L7" s="2">
        <v>68</v>
      </c>
      <c r="M7" s="2">
        <v>79</v>
      </c>
    </row>
    <row r="8" spans="1:13" x14ac:dyDescent="0.3">
      <c r="A8" s="1">
        <v>6</v>
      </c>
      <c r="B8" s="2" t="s">
        <v>17</v>
      </c>
      <c r="C8" s="2">
        <v>0.60256975685300906</v>
      </c>
      <c r="D8" s="2">
        <v>0.25236871091007113</v>
      </c>
      <c r="E8" s="2">
        <v>0.70886075949367089</v>
      </c>
      <c r="F8" s="2">
        <v>0.38891723173751741</v>
      </c>
      <c r="G8" s="2">
        <v>0.38891723173751741</v>
      </c>
      <c r="H8" s="2">
        <v>0.21197465069275279</v>
      </c>
      <c r="I8" s="2">
        <v>0.15157078760859549</v>
      </c>
      <c r="J8" s="2">
        <v>0.15273278571545201</v>
      </c>
      <c r="K8" s="2">
        <v>0.15420872584287421</v>
      </c>
      <c r="L8" s="2">
        <v>68</v>
      </c>
      <c r="M8" s="2">
        <v>79</v>
      </c>
    </row>
    <row r="9" spans="1:13" x14ac:dyDescent="0.3">
      <c r="A9" s="1">
        <v>7</v>
      </c>
      <c r="B9" s="2" t="s">
        <v>18</v>
      </c>
      <c r="C9" s="2">
        <v>0.63334545066351067</v>
      </c>
      <c r="D9" s="2">
        <v>0.24744173532899341</v>
      </c>
      <c r="E9" s="2">
        <v>0.759493670886076</v>
      </c>
      <c r="F9" s="2">
        <v>0.39212548145115428</v>
      </c>
      <c r="G9" s="2">
        <v>0.39212548145115428</v>
      </c>
      <c r="H9" s="2">
        <v>0.2153120359726535</v>
      </c>
      <c r="I9" s="2">
        <v>0.1492290796205307</v>
      </c>
      <c r="J9" s="2">
        <v>0.1497384970792156</v>
      </c>
      <c r="K9" s="2">
        <v>0.15112747636777549</v>
      </c>
      <c r="L9" s="2">
        <v>68</v>
      </c>
      <c r="M9" s="2">
        <v>79</v>
      </c>
    </row>
    <row r="10" spans="1:13" x14ac:dyDescent="0.3">
      <c r="A10" s="1">
        <v>8</v>
      </c>
      <c r="B10" s="2" t="s">
        <v>19</v>
      </c>
      <c r="C10" s="2">
        <v>0.61242103353180488</v>
      </c>
      <c r="D10" s="2">
        <v>0.25439886285698399</v>
      </c>
      <c r="E10" s="2">
        <v>0.70886075949367089</v>
      </c>
      <c r="F10" s="2">
        <v>0.3844853440990596</v>
      </c>
      <c r="G10" s="2">
        <v>0.3844853440990596</v>
      </c>
      <c r="H10" s="2">
        <v>0.21153899900152059</v>
      </c>
      <c r="I10" s="2">
        <v>0.14784372069300911</v>
      </c>
      <c r="J10" s="2">
        <v>0.15013944149333239</v>
      </c>
      <c r="K10" s="2">
        <v>0.14906757842025639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20</v>
      </c>
      <c r="C11" s="2">
        <v>0.6474350673087651</v>
      </c>
      <c r="D11" s="2">
        <v>0.24766506939244329</v>
      </c>
      <c r="E11" s="2">
        <v>0.77215189873417722</v>
      </c>
      <c r="F11" s="2">
        <v>0.39049626831614032</v>
      </c>
      <c r="G11" s="2">
        <v>0.39049626831614032</v>
      </c>
      <c r="H11" s="2">
        <v>0.21506705687247429</v>
      </c>
      <c r="I11" s="2">
        <v>0.15478552823735739</v>
      </c>
      <c r="J11" s="2">
        <v>0.15385791898206461</v>
      </c>
      <c r="K11" s="2">
        <v>0.1564333385531847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26</v>
      </c>
      <c r="C12" s="2">
        <v>0.61060732949210417</v>
      </c>
      <c r="D12" s="2">
        <v>0.25384147518101552</v>
      </c>
      <c r="E12" s="2">
        <v>0.74683544303797467</v>
      </c>
      <c r="F12" s="2">
        <v>0.3905960575245197</v>
      </c>
      <c r="G12" s="2">
        <v>0.3905960575245197</v>
      </c>
      <c r="H12" s="2">
        <v>0.2167994109294954</v>
      </c>
      <c r="I12" s="2">
        <v>0.15350338386383289</v>
      </c>
      <c r="J12" s="2">
        <v>0.1556107110196614</v>
      </c>
      <c r="K12" s="2">
        <v>0.15714560922963081</v>
      </c>
      <c r="L12" s="2">
        <v>68</v>
      </c>
      <c r="M12" s="2">
        <v>79</v>
      </c>
    </row>
    <row r="14" spans="1:13" x14ac:dyDescent="0.3">
      <c r="A14" s="2"/>
      <c r="B14" s="3" t="s">
        <v>21</v>
      </c>
      <c r="C14" s="2">
        <f>AVERAGE(C2:C12)</f>
        <v>0.59013416886788372</v>
      </c>
      <c r="D14" s="2">
        <f t="shared" ref="D14:K14" si="0">AVERAGE(D2:D12)</f>
        <v>0.25885981136598013</v>
      </c>
      <c r="E14" s="2">
        <f t="shared" si="0"/>
        <v>0.73647871116225549</v>
      </c>
      <c r="F14" s="2">
        <f t="shared" si="0"/>
        <v>0.38780449810473561</v>
      </c>
      <c r="G14" s="2">
        <f t="shared" si="0"/>
        <v>0.38780449810473561</v>
      </c>
      <c r="H14" s="2">
        <f t="shared" si="0"/>
        <v>0.21375331194837613</v>
      </c>
      <c r="I14" s="2">
        <f t="shared" si="0"/>
        <v>0.14963666575948809</v>
      </c>
      <c r="J14" s="2">
        <f t="shared" si="0"/>
        <v>0.15482172203898376</v>
      </c>
      <c r="K14" s="2">
        <f t="shared" si="0"/>
        <v>0.15490940342420101</v>
      </c>
      <c r="L14" s="2"/>
      <c r="M14" s="2"/>
    </row>
    <row r="15" spans="1:13" x14ac:dyDescent="0.3">
      <c r="A15" s="2"/>
      <c r="B15" s="3" t="s">
        <v>22</v>
      </c>
      <c r="C15" s="2">
        <f>_xlfn.STDEV.P(C2:C12)</f>
        <v>3.7823544590826645E-2</v>
      </c>
      <c r="D15" s="2">
        <f t="shared" ref="D15:K15" si="1">_xlfn.STDEV.P(D2:D12)</f>
        <v>9.58444569366791E-3</v>
      </c>
      <c r="E15" s="2">
        <f t="shared" si="1"/>
        <v>2.6889117250973364E-2</v>
      </c>
      <c r="F15" s="2">
        <f t="shared" si="1"/>
        <v>3.2771232361362567E-3</v>
      </c>
      <c r="G15" s="2">
        <f t="shared" si="1"/>
        <v>3.2771232361362567E-3</v>
      </c>
      <c r="H15" s="2">
        <f t="shared" si="1"/>
        <v>1.6855598491561392E-3</v>
      </c>
      <c r="I15" s="2">
        <f t="shared" si="1"/>
        <v>2.6740551220193268E-3</v>
      </c>
      <c r="J15" s="2">
        <f t="shared" si="1"/>
        <v>3.3328868693577223E-3</v>
      </c>
      <c r="K15" s="2">
        <f t="shared" si="1"/>
        <v>3.3682357560958129E-3</v>
      </c>
      <c r="L15" s="2"/>
      <c r="M15" s="2"/>
    </row>
    <row r="16" spans="1:13" x14ac:dyDescent="0.3">
      <c r="A16" s="2"/>
      <c r="B16" s="3" t="s">
        <v>23</v>
      </c>
      <c r="C16" s="2">
        <f>SMALL(C1:C12, 1)</f>
        <v>0.53404992739526091</v>
      </c>
      <c r="D16" s="2">
        <f t="shared" ref="D16:K16" si="2">SMALL(D1:D12, 1)</f>
        <v>0.24744173532899341</v>
      </c>
      <c r="E16" s="2">
        <f t="shared" si="2"/>
        <v>0.68354430379746833</v>
      </c>
      <c r="F16" s="2">
        <f t="shared" si="2"/>
        <v>0.38270728280166699</v>
      </c>
      <c r="G16" s="2">
        <f t="shared" si="2"/>
        <v>0.38270728280166699</v>
      </c>
      <c r="H16" s="2">
        <f t="shared" si="2"/>
        <v>0.21120417101168301</v>
      </c>
      <c r="I16" s="2">
        <f t="shared" si="2"/>
        <v>0.1463820782942801</v>
      </c>
      <c r="J16" s="2">
        <f t="shared" si="2"/>
        <v>0.1497384970792156</v>
      </c>
      <c r="K16" s="2">
        <f t="shared" si="2"/>
        <v>0.14906757842025639</v>
      </c>
      <c r="L16" s="2"/>
      <c r="M16" s="2"/>
    </row>
    <row r="17" spans="1:13" x14ac:dyDescent="0.3">
      <c r="A17" s="2"/>
      <c r="B17" s="3" t="s">
        <v>24</v>
      </c>
      <c r="C17" s="2">
        <f>LARGE(C1:C12,1)</f>
        <v>0.6474350673087651</v>
      </c>
      <c r="D17" s="2">
        <f t="shared" ref="D17:K17" si="3">LARGE(D1:D12,1)</f>
        <v>0.27447627276745717</v>
      </c>
      <c r="E17" s="2">
        <f t="shared" si="3"/>
        <v>0.77215189873417722</v>
      </c>
      <c r="F17" s="2">
        <f t="shared" si="3"/>
        <v>0.39212548145115428</v>
      </c>
      <c r="G17" s="2">
        <f t="shared" si="3"/>
        <v>0.39212548145115428</v>
      </c>
      <c r="H17" s="2">
        <f t="shared" si="3"/>
        <v>0.2167994109294954</v>
      </c>
      <c r="I17" s="2">
        <f t="shared" si="3"/>
        <v>0.15478552823735739</v>
      </c>
      <c r="J17" s="2">
        <f t="shared" si="3"/>
        <v>0.1597416836676368</v>
      </c>
      <c r="K17" s="2">
        <f t="shared" si="3"/>
        <v>0.15954759192771681</v>
      </c>
      <c r="L17" s="2"/>
      <c r="M17" s="2"/>
    </row>
    <row r="19" spans="1:13" x14ac:dyDescent="0.3">
      <c r="A19" s="2"/>
      <c r="B19" s="3" t="s">
        <v>21</v>
      </c>
      <c r="C19" s="2">
        <f>ROUND(C14,2)</f>
        <v>0.59</v>
      </c>
      <c r="D19" s="2">
        <f t="shared" ref="D19:K22" si="4">ROUND(D14,2)</f>
        <v>0.26</v>
      </c>
      <c r="E19" s="4">
        <f t="shared" si="4"/>
        <v>0.74</v>
      </c>
      <c r="F19" s="2">
        <f t="shared" si="4"/>
        <v>0.39</v>
      </c>
      <c r="G19" s="2">
        <f t="shared" si="4"/>
        <v>0.39</v>
      </c>
      <c r="H19" s="2">
        <f t="shared" si="4"/>
        <v>0.21</v>
      </c>
      <c r="I19" s="2">
        <f t="shared" si="4"/>
        <v>0.15</v>
      </c>
      <c r="J19" s="2">
        <f t="shared" si="4"/>
        <v>0.15</v>
      </c>
      <c r="K19" s="2">
        <f t="shared" si="4"/>
        <v>0.15</v>
      </c>
      <c r="L19" s="2"/>
      <c r="M19" s="2"/>
    </row>
    <row r="20" spans="1:13" x14ac:dyDescent="0.3">
      <c r="A20" s="2"/>
      <c r="B20" s="3" t="s">
        <v>22</v>
      </c>
      <c r="C20" s="2">
        <f>ROUND(C15,2)</f>
        <v>0.04</v>
      </c>
      <c r="D20" s="2">
        <f t="shared" si="4"/>
        <v>0.01</v>
      </c>
      <c r="E20" s="2">
        <f t="shared" si="4"/>
        <v>0.03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23</v>
      </c>
      <c r="C21" s="2">
        <f>ROUND(C16,2)</f>
        <v>0.53</v>
      </c>
      <c r="D21" s="2">
        <f t="shared" si="4"/>
        <v>0.25</v>
      </c>
      <c r="E21" s="2">
        <f t="shared" si="4"/>
        <v>0.68</v>
      </c>
      <c r="F21" s="2">
        <f t="shared" si="4"/>
        <v>0.38</v>
      </c>
      <c r="G21" s="2">
        <f t="shared" si="4"/>
        <v>0.38</v>
      </c>
      <c r="H21" s="2">
        <f t="shared" si="4"/>
        <v>0.21</v>
      </c>
      <c r="I21" s="2">
        <f t="shared" si="4"/>
        <v>0.15</v>
      </c>
      <c r="J21" s="2">
        <f t="shared" si="4"/>
        <v>0.15</v>
      </c>
      <c r="K21" s="2">
        <f t="shared" si="4"/>
        <v>0.15</v>
      </c>
      <c r="L21" s="2"/>
      <c r="M21" s="2"/>
    </row>
    <row r="22" spans="1:13" x14ac:dyDescent="0.3">
      <c r="A22" s="2"/>
      <c r="B22" s="3" t="s">
        <v>24</v>
      </c>
      <c r="C22" s="2">
        <f>ROUND(C17,2)</f>
        <v>0.65</v>
      </c>
      <c r="D22" s="2">
        <f t="shared" si="4"/>
        <v>0.27</v>
      </c>
      <c r="E22" s="2">
        <f t="shared" si="4"/>
        <v>0.77</v>
      </c>
      <c r="F22" s="4">
        <f t="shared" si="4"/>
        <v>0.39</v>
      </c>
      <c r="G22" s="4">
        <f t="shared" si="4"/>
        <v>0.39</v>
      </c>
      <c r="H22" s="2">
        <f t="shared" si="4"/>
        <v>0.22</v>
      </c>
      <c r="I22" s="2">
        <f t="shared" si="4"/>
        <v>0.15</v>
      </c>
      <c r="J22" s="2">
        <f t="shared" si="4"/>
        <v>0.16</v>
      </c>
      <c r="K22" s="2">
        <f t="shared" si="4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2022-08-29T12:19:10Z</dcterms:created>
  <dcterms:modified xsi:type="dcterms:W3CDTF">2022-08-29T13:26:16Z</dcterms:modified>
</cp:coreProperties>
</file>