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B8B16C75-03EB-463D-B2E1-7620385D88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<sst xmlns="http://schemas.openxmlformats.org/spreadsheetml/2006/main" count="31" uniqueCount="27">
  <si>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</si>
  <si>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</si>
  <si>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</si>
  <si>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</si>
  <si>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</si>
  <si>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</si>
  <si>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</si>
  <si>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</si>
  <si>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</si>
  <si>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</si>
  <si>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</si>
  <si>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</si>
  <si>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itdl-ag bin - (7) - wgt (0.1)</t>
  </si>
  <si>
    <t>tuple itdl-ag bin - (7) - wgt (0.2)</t>
  </si>
  <si>
    <t>tuple itdl-ag bin - (7) - wgt (0.3)</t>
  </si>
  <si>
    <t>tuple itdl-ag bin - (7) - wgt (0.4)</t>
  </si>
  <si>
    <t>tuple itdl-ag bin - (7) - wgt (0.5)</t>
  </si>
  <si>
    <t>tuple itdl-ag bin - (7) - wgt (0.6)</t>
  </si>
  <si>
    <t>tuple itdl-ag bin - (7) - wgt (0.7)</t>
  </si>
  <si>
    <t>tuple itdl-ag bin - (7) - wgt (0.8)</t>
  </si>
  <si>
    <t>tuple itdl-ag bin - (7) - wgt (0.9)</t>
  </si>
  <si>
    <t>Average</t>
  </si>
  <si>
    <t>Standard Deviation</t>
  </si>
  <si>
    <t>Min</t>
  </si>
  <si>
    <t>Max</t>
  </si>
  <si>
    <t>tuple itdl-ag bin - (7) - wgt (0.0)</t>
  </si>
  <si>
    <t>tuple itdl-ag bin - (7)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</si>
</sst>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B12" sqref="B12"/>
    </sheetView>
  </sheetViews>
  <sheetFormatPr defaultRowHeight="14.4" x14ac:dyDescent="0.3"/>
  <cols>
    <col min="1" max="1" width="2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25</v>
      </c>
      <c r="C2" s="2">
        <v>0.51203728783973468</v>
      </c>
      <c r="D2" s="2">
        <v>0.27735079903718718</v>
      </c>
      <c r="E2" s="2">
        <v>0.64556962025316456</v>
      </c>
      <c r="F2" s="2">
        <v>0.39005790718636613</v>
      </c>
      <c r="G2" s="2">
        <v>0.39005790718636613</v>
      </c>
      <c r="H2" s="2">
        <v>0.21579832897665219</v>
      </c>
      <c r="I2" s="2">
        <v>0.16035777492581321</v>
      </c>
      <c r="J2" s="2">
        <v>0.17075047255699241</v>
      </c>
      <c r="K2" s="2">
        <v>0.1684791596679816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0.49013919801303157</v>
      </c>
      <c r="D3" s="2">
        <v>0.28162995418213521</v>
      </c>
      <c r="E3" s="2">
        <v>0.64556962025316456</v>
      </c>
      <c r="F3" s="2">
        <v>0.38652414320066197</v>
      </c>
      <c r="G3" s="2">
        <v>0.38652414320066197</v>
      </c>
      <c r="H3" s="2">
        <v>0.21029747810189439</v>
      </c>
      <c r="I3" s="2">
        <v>0.14880465316270489</v>
      </c>
      <c r="J3" s="2">
        <v>0.15601876347246699</v>
      </c>
      <c r="K3" s="2">
        <v>0.15537906113233979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0.50629070977710378</v>
      </c>
      <c r="D4" s="2">
        <v>0.27907466505271938</v>
      </c>
      <c r="E4" s="2">
        <v>0.60759493670886078</v>
      </c>
      <c r="F4" s="2">
        <v>0.39043893305350291</v>
      </c>
      <c r="G4" s="2">
        <v>0.39043893305350291</v>
      </c>
      <c r="H4" s="2">
        <v>0.21365261136461891</v>
      </c>
      <c r="I4" s="2">
        <v>0.15969313175372971</v>
      </c>
      <c r="J4" s="2">
        <v>0.16468339702135981</v>
      </c>
      <c r="K4" s="2">
        <v>0.16534590049154019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0.5224040382982349</v>
      </c>
      <c r="D5" s="2">
        <v>0.27537862961856691</v>
      </c>
      <c r="E5" s="2">
        <v>0.65822784810126578</v>
      </c>
      <c r="F5" s="2">
        <v>0.38252841356450029</v>
      </c>
      <c r="G5" s="2">
        <v>0.38252841356450029</v>
      </c>
      <c r="H5" s="2">
        <v>0.21053019844769141</v>
      </c>
      <c r="I5" s="2">
        <v>0.15063529098196149</v>
      </c>
      <c r="J5" s="2">
        <v>0.15816531023417579</v>
      </c>
      <c r="K5" s="2">
        <v>0.15596990245000539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0.55272153319344364</v>
      </c>
      <c r="D6" s="2">
        <v>0.26378337333941659</v>
      </c>
      <c r="E6" s="2">
        <v>0.64556962025316456</v>
      </c>
      <c r="F6" s="2">
        <v>0.38830602169708822</v>
      </c>
      <c r="G6" s="2">
        <v>0.38830602169708822</v>
      </c>
      <c r="H6" s="2">
        <v>0.21188111911002369</v>
      </c>
      <c r="I6" s="2">
        <v>0.15542329354581269</v>
      </c>
      <c r="J6" s="2">
        <v>0.16095321058807591</v>
      </c>
      <c r="K6" s="2">
        <v>0.1608757220309241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0.55058327158874376</v>
      </c>
      <c r="D7" s="2">
        <v>0.26314618330083639</v>
      </c>
      <c r="E7" s="2">
        <v>0.63291139240506333</v>
      </c>
      <c r="F7" s="2">
        <v>0.38976387933860152</v>
      </c>
      <c r="G7" s="2">
        <v>0.38976387933860152</v>
      </c>
      <c r="H7" s="2">
        <v>0.21236633169214181</v>
      </c>
      <c r="I7" s="2">
        <v>0.15668833415567801</v>
      </c>
      <c r="J7" s="2">
        <v>0.16242607639763709</v>
      </c>
      <c r="K7" s="2">
        <v>0.16095971936442549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0.51497739754619698</v>
      </c>
      <c r="D8" s="2">
        <v>0.27139367696291</v>
      </c>
      <c r="E8" s="2">
        <v>0.67088607594936711</v>
      </c>
      <c r="F8" s="2">
        <v>0.38192043276072463</v>
      </c>
      <c r="G8" s="2">
        <v>0.38192043276072463</v>
      </c>
      <c r="H8" s="2">
        <v>0.2113403005235012</v>
      </c>
      <c r="I8" s="2">
        <v>0.15229497135788411</v>
      </c>
      <c r="J8" s="2">
        <v>0.1607933752204585</v>
      </c>
      <c r="K8" s="2">
        <v>0.15822641749600999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0.54384392920964508</v>
      </c>
      <c r="D9" s="2">
        <v>0.26481597948715357</v>
      </c>
      <c r="E9" s="2">
        <v>0.64556962025316456</v>
      </c>
      <c r="F9" s="2">
        <v>0.39066092329850383</v>
      </c>
      <c r="G9" s="2">
        <v>0.39066092329850383</v>
      </c>
      <c r="H9" s="2">
        <v>0.211415572830641</v>
      </c>
      <c r="I9" s="2">
        <v>0.15094643863203661</v>
      </c>
      <c r="J9" s="2">
        <v>0.15313822241002009</v>
      </c>
      <c r="K9" s="2">
        <v>0.15416004780684489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0.54510397622670037</v>
      </c>
      <c r="D10" s="2">
        <v>0.26246302219431172</v>
      </c>
      <c r="E10" s="2">
        <v>0.64556962025316456</v>
      </c>
      <c r="F10" s="2">
        <v>0.38659147783341768</v>
      </c>
      <c r="G10" s="2">
        <v>0.38659147783341768</v>
      </c>
      <c r="H10" s="2">
        <v>0.2098813634321465</v>
      </c>
      <c r="I10" s="2">
        <v>0.1517087571911474</v>
      </c>
      <c r="J10" s="2">
        <v>0.16031042955590999</v>
      </c>
      <c r="K10" s="2">
        <v>0.15864181710921599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0.53120527579615129</v>
      </c>
      <c r="D11" s="2">
        <v>0.26602085704272971</v>
      </c>
      <c r="E11" s="2">
        <v>0.620253164556962</v>
      </c>
      <c r="F11" s="2">
        <v>0.39103092878955509</v>
      </c>
      <c r="G11" s="2">
        <v>0.39103092878955509</v>
      </c>
      <c r="H11" s="2">
        <v>0.2115707741215479</v>
      </c>
      <c r="I11" s="2">
        <v>0.1530253299879617</v>
      </c>
      <c r="J11" s="2">
        <v>0.15895343571241929</v>
      </c>
      <c r="K11" s="2">
        <v>0.15761902647718831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26</v>
      </c>
      <c r="C12" s="2">
        <v>0.53662729629378303</v>
      </c>
      <c r="D12" s="2">
        <v>0.26558232213649902</v>
      </c>
      <c r="E12" s="2">
        <v>0.70886075949367089</v>
      </c>
      <c r="F12" s="2">
        <v>0.38663049549809708</v>
      </c>
      <c r="G12" s="2">
        <v>0.38663049549809708</v>
      </c>
      <c r="H12" s="2">
        <v>0.2098447239835575</v>
      </c>
      <c r="I12" s="2">
        <v>0.15067131962524319</v>
      </c>
      <c r="J12" s="2">
        <v>0.15263013980455001</v>
      </c>
      <c r="K12" s="2">
        <v>0.15285895959892809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0.5278121739802516</v>
      </c>
      <c r="D14" s="2">
        <f t="shared" ref="D14:K14" si="0">AVERAGE(D2:D12)</f>
        <v>0.27005813294131503</v>
      </c>
      <c r="E14" s="2">
        <f t="shared" si="0"/>
        <v>0.64787111622554661</v>
      </c>
      <c r="F14" s="2">
        <f t="shared" si="0"/>
        <v>0.38767759602009272</v>
      </c>
      <c r="G14" s="2">
        <f t="shared" si="0"/>
        <v>0.38767759602009272</v>
      </c>
      <c r="H14" s="2">
        <f t="shared" si="0"/>
        <v>0.21168898205312878</v>
      </c>
      <c r="I14" s="2">
        <f t="shared" si="0"/>
        <v>0.15365902684727029</v>
      </c>
      <c r="J14" s="2">
        <f t="shared" si="0"/>
        <v>0.15989298481582417</v>
      </c>
      <c r="K14" s="2">
        <f t="shared" si="0"/>
        <v>0.15895597578412762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1.9328488570915261E-2</v>
      </c>
      <c r="D15" s="2">
        <f t="shared" ref="D15:K15" si="1">_xlfn.STDEV.P(D2:D12)</f>
        <v>6.7898671475140043E-3</v>
      </c>
      <c r="E15" s="2">
        <f t="shared" si="1"/>
        <v>2.5211625201618692E-2</v>
      </c>
      <c r="F15" s="2">
        <f t="shared" si="1"/>
        <v>3.0368790359821562E-3</v>
      </c>
      <c r="G15" s="2">
        <f t="shared" si="1"/>
        <v>3.0368790359821562E-3</v>
      </c>
      <c r="H15" s="2">
        <f t="shared" si="1"/>
        <v>1.6894440052784246E-3</v>
      </c>
      <c r="I15" s="2">
        <f t="shared" si="1"/>
        <v>3.6758574774038958E-3</v>
      </c>
      <c r="J15" s="2">
        <f t="shared" si="1"/>
        <v>4.9231514260509807E-3</v>
      </c>
      <c r="K15" s="2">
        <f t="shared" si="1"/>
        <v>4.5078361203442097E-3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0.49013919801303157</v>
      </c>
      <c r="D16" s="2">
        <f t="shared" ref="D16:K16" si="2">SMALL(D1:D12, 1)</f>
        <v>0.26246302219431172</v>
      </c>
      <c r="E16" s="2">
        <f t="shared" si="2"/>
        <v>0.60759493670886078</v>
      </c>
      <c r="F16" s="2">
        <f t="shared" si="2"/>
        <v>0.38192043276072463</v>
      </c>
      <c r="G16" s="2">
        <f t="shared" si="2"/>
        <v>0.38192043276072463</v>
      </c>
      <c r="H16" s="2">
        <f t="shared" si="2"/>
        <v>0.2098447239835575</v>
      </c>
      <c r="I16" s="2">
        <f t="shared" si="2"/>
        <v>0.14880465316270489</v>
      </c>
      <c r="J16" s="2">
        <f t="shared" si="2"/>
        <v>0.15263013980455001</v>
      </c>
      <c r="K16" s="2">
        <f t="shared" si="2"/>
        <v>0.15285895959892809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0.55272153319344364</v>
      </c>
      <c r="D17" s="2">
        <f t="shared" ref="D17:K17" si="3">LARGE(D1:D12,1)</f>
        <v>0.28162995418213521</v>
      </c>
      <c r="E17" s="2">
        <f t="shared" si="3"/>
        <v>0.70886075949367089</v>
      </c>
      <c r="F17" s="2">
        <f t="shared" si="3"/>
        <v>0.39103092878955509</v>
      </c>
      <c r="G17" s="2">
        <f t="shared" si="3"/>
        <v>0.39103092878955509</v>
      </c>
      <c r="H17" s="2">
        <f t="shared" si="3"/>
        <v>0.21579832897665219</v>
      </c>
      <c r="I17" s="2">
        <f t="shared" si="3"/>
        <v>0.16035777492581321</v>
      </c>
      <c r="J17" s="2">
        <f t="shared" si="3"/>
        <v>0.17075047255699241</v>
      </c>
      <c r="K17" s="2">
        <f t="shared" si="3"/>
        <v>0.1684791596679816</v>
      </c>
      <c r="L17" s="2"/>
      <c r="M17" s="2"/>
    </row>
    <row r="19" spans="1:13" x14ac:dyDescent="0.3">
      <c r="A19" s="2"/>
      <c r="B19" s="3" t="s">
        <v>21</v>
      </c>
      <c r="C19" s="2">
        <f>ROUND(C14,2)</f>
        <v>0.53</v>
      </c>
      <c r="D19" s="2">
        <f t="shared" ref="D19:K22" si="4">ROUND(D14,2)</f>
        <v>0.27</v>
      </c>
      <c r="E19" s="4">
        <f t="shared" si="4"/>
        <v>0.65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22</v>
      </c>
      <c r="C20" s="2">
        <f>ROUND(C15,2)</f>
        <v>0.02</v>
      </c>
      <c r="D20" s="2">
        <f t="shared" si="4"/>
        <v>0.01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0.49</v>
      </c>
      <c r="D21" s="2">
        <f t="shared" si="4"/>
        <v>0.26</v>
      </c>
      <c r="E21" s="2">
        <f t="shared" si="4"/>
        <v>0.61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24</v>
      </c>
      <c r="C22" s="2">
        <f>ROUND(C17,2)</f>
        <v>0.55000000000000004</v>
      </c>
      <c r="D22" s="2">
        <f t="shared" si="4"/>
        <v>0.28000000000000003</v>
      </c>
      <c r="E22" s="2">
        <f t="shared" si="4"/>
        <v>0.71</v>
      </c>
      <c r="F22" s="4">
        <f t="shared" si="4"/>
        <v>0.39</v>
      </c>
      <c r="G22" s="4">
        <f t="shared" si="4"/>
        <v>0.39</v>
      </c>
      <c r="H22" s="2">
        <f t="shared" si="4"/>
        <v>0.22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2022-08-29T12:19:49Z</dcterms:created>
  <dcterms:modified xsi:type="dcterms:W3CDTF">2022-08-29T13:26:06Z</dcterms:modified>
</cp:coreProperties>
</file>