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2F1C102A-B11E-4700-BCF1-15B0407EF2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1" l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D22" i="1" s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E21" i="1" s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F20" i="1" s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G19" i="1" s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<sst xmlns="http://schemas.openxmlformats.org/spreadsheetml/2006/main" count="31" uniqueCount="27">
  <si>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</si>
  <si>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</si>
  <si>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</si>
  <si>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</si>
  <si>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</si>
  <si>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</si>
  <si>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</si>
  <si>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</si>
  <si>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</si>
  <si>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</si>
  <si>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</si>
  <si>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</si>
  <si>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itdl-ag bin - (8) - wgt (0.1)</t>
  </si>
  <si>
    <t>tuple itdl-ag bin - (8) - wgt (0.2)</t>
  </si>
  <si>
    <t>tuple itdl-ag bin - (8) - wgt (0.3)</t>
  </si>
  <si>
    <t>tuple itdl-ag bin - (8) - wgt (0.4)</t>
  </si>
  <si>
    <t>tuple itdl-ag bin - (8) - wgt (0.5)</t>
  </si>
  <si>
    <t>tuple itdl-ag bin - (8) - wgt (0.6)</t>
  </si>
  <si>
    <t>tuple itdl-ag bin - (8) - wgt (0.7)</t>
  </si>
  <si>
    <t>tuple itdl-ag bin - (8) - wgt (0.8)</t>
  </si>
  <si>
    <t>tuple itdl-ag bin - (8) - wgt (0.9)</t>
  </si>
  <si>
    <t>Average</t>
  </si>
  <si>
    <t>Standard Deviation</t>
  </si>
  <si>
    <t>Min</t>
  </si>
  <si>
    <t>Max</t>
  </si>
  <si>
    <t>tuple itdl-ag bin - (8) - wgt (0.0)</t>
  </si>
  <si>
    <t>tuple itdl-ag bin - (8) - wgt (1.0)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</si>
</sst>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D9" sqref="D9"/>
    </sheetView>
  </sheetViews>
  <sheetFormatPr defaultRowHeight="14.4" x14ac:dyDescent="0.3"/>
  <cols>
    <col min="1" max="1" width="2" bestFit="1" customWidth="1"/>
    <col min="2" max="2" width="26.332031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25</v>
      </c>
      <c r="C2" s="2">
        <v>0.48490809373010513</v>
      </c>
      <c r="D2" s="2">
        <v>0.28590456668357361</v>
      </c>
      <c r="E2" s="2">
        <v>0.70886075949367089</v>
      </c>
      <c r="F2" s="2">
        <v>0.38067122120624669</v>
      </c>
      <c r="G2" s="2">
        <v>0.38067122120624669</v>
      </c>
      <c r="H2" s="2">
        <v>0.2129319256208996</v>
      </c>
      <c r="I2" s="2">
        <v>0.15150343547912939</v>
      </c>
      <c r="J2" s="2">
        <v>0.16021066477002299</v>
      </c>
      <c r="K2" s="2">
        <v>0.1604166827053175</v>
      </c>
      <c r="L2" s="2">
        <v>68</v>
      </c>
      <c r="M2" s="2">
        <v>79</v>
      </c>
    </row>
    <row r="3" spans="1:13" x14ac:dyDescent="0.3">
      <c r="A3" s="1">
        <v>1</v>
      </c>
      <c r="B3" s="2" t="s">
        <v>12</v>
      </c>
      <c r="C3" s="2">
        <v>0.48000154701217779</v>
      </c>
      <c r="D3" s="2">
        <v>0.28832086880287361</v>
      </c>
      <c r="E3" s="2">
        <v>0.69620253164556967</v>
      </c>
      <c r="F3" s="2">
        <v>0.37794664436419328</v>
      </c>
      <c r="G3" s="2">
        <v>0.37794664436419328</v>
      </c>
      <c r="H3" s="2">
        <v>0.21131877592429271</v>
      </c>
      <c r="I3" s="2">
        <v>0.14480166384969581</v>
      </c>
      <c r="J3" s="2">
        <v>0.1527364381537937</v>
      </c>
      <c r="K3" s="2">
        <v>0.15260292148409391</v>
      </c>
      <c r="L3" s="2">
        <v>68</v>
      </c>
      <c r="M3" s="2">
        <v>79</v>
      </c>
    </row>
    <row r="4" spans="1:13" x14ac:dyDescent="0.3">
      <c r="A4" s="1">
        <v>2</v>
      </c>
      <c r="B4" s="2" t="s">
        <v>13</v>
      </c>
      <c r="C4" s="2">
        <v>0.45021861751814402</v>
      </c>
      <c r="D4" s="2">
        <v>0.29203994756469559</v>
      </c>
      <c r="E4" s="2">
        <v>0.68354430379746833</v>
      </c>
      <c r="F4" s="2">
        <v>0.37554181990869062</v>
      </c>
      <c r="G4" s="2">
        <v>0.37554181990869062</v>
      </c>
      <c r="H4" s="2">
        <v>0.21017401280642531</v>
      </c>
      <c r="I4" s="2">
        <v>0.1422690696649026</v>
      </c>
      <c r="J4" s="2">
        <v>0.15050055172960811</v>
      </c>
      <c r="K4" s="2">
        <v>0.15109020910318821</v>
      </c>
      <c r="L4" s="2">
        <v>68</v>
      </c>
      <c r="M4" s="2">
        <v>79</v>
      </c>
    </row>
    <row r="5" spans="1:13" x14ac:dyDescent="0.3">
      <c r="A5" s="1">
        <v>3</v>
      </c>
      <c r="B5" s="2" t="s">
        <v>14</v>
      </c>
      <c r="C5" s="2">
        <v>0.47877968323806358</v>
      </c>
      <c r="D5" s="2">
        <v>0.28549645930611101</v>
      </c>
      <c r="E5" s="2">
        <v>0.68354430379746833</v>
      </c>
      <c r="F5" s="2">
        <v>0.37506259229514882</v>
      </c>
      <c r="G5" s="2">
        <v>0.37506259229514882</v>
      </c>
      <c r="H5" s="2">
        <v>0.20950432292687271</v>
      </c>
      <c r="I5" s="2">
        <v>0.14345899470899409</v>
      </c>
      <c r="J5" s="2">
        <v>0.15273743036309159</v>
      </c>
      <c r="K5" s="2">
        <v>0.14977082954237869</v>
      </c>
      <c r="L5" s="2">
        <v>68</v>
      </c>
      <c r="M5" s="2">
        <v>79</v>
      </c>
    </row>
    <row r="6" spans="1:13" x14ac:dyDescent="0.3">
      <c r="A6" s="1">
        <v>4</v>
      </c>
      <c r="B6" s="2" t="s">
        <v>15</v>
      </c>
      <c r="C6" s="2">
        <v>0.51999849399294751</v>
      </c>
      <c r="D6" s="2">
        <v>0.27432191282971918</v>
      </c>
      <c r="E6" s="2">
        <v>0.69620253164556967</v>
      </c>
      <c r="F6" s="2">
        <v>0.37857074692874387</v>
      </c>
      <c r="G6" s="2">
        <v>0.37857074692874387</v>
      </c>
      <c r="H6" s="2">
        <v>0.20743600906154611</v>
      </c>
      <c r="I6" s="2">
        <v>0.1461139040235431</v>
      </c>
      <c r="J6" s="2">
        <v>0.1526165674603174</v>
      </c>
      <c r="K6" s="2">
        <v>0.15174212779247451</v>
      </c>
      <c r="L6" s="2">
        <v>68</v>
      </c>
      <c r="M6" s="2">
        <v>79</v>
      </c>
    </row>
    <row r="7" spans="1:13" x14ac:dyDescent="0.3">
      <c r="A7" s="1">
        <v>5</v>
      </c>
      <c r="B7" s="2" t="s">
        <v>16</v>
      </c>
      <c r="C7" s="2">
        <v>0.49048284719950119</v>
      </c>
      <c r="D7" s="2">
        <v>0.27673184079872298</v>
      </c>
      <c r="E7" s="2">
        <v>0.68354430379746833</v>
      </c>
      <c r="F7" s="2">
        <v>0.38246597873974758</v>
      </c>
      <c r="G7" s="2">
        <v>0.38246597873974758</v>
      </c>
      <c r="H7" s="2">
        <v>0.21019536426110211</v>
      </c>
      <c r="I7" s="2">
        <v>0.1482914921369777</v>
      </c>
      <c r="J7" s="2">
        <v>0.1552820469751687</v>
      </c>
      <c r="K7" s="2">
        <v>0.1540502063737012</v>
      </c>
      <c r="L7" s="2">
        <v>68</v>
      </c>
      <c r="M7" s="2">
        <v>79</v>
      </c>
    </row>
    <row r="8" spans="1:13" x14ac:dyDescent="0.3">
      <c r="A8" s="1">
        <v>6</v>
      </c>
      <c r="B8" s="2" t="s">
        <v>17</v>
      </c>
      <c r="C8" s="2">
        <v>0.46944388033897222</v>
      </c>
      <c r="D8" s="2">
        <v>0.2801524794375006</v>
      </c>
      <c r="E8" s="2">
        <v>0.67088607594936711</v>
      </c>
      <c r="F8" s="2">
        <v>0.38061578834637477</v>
      </c>
      <c r="G8" s="2">
        <v>0.38061578834637477</v>
      </c>
      <c r="H8" s="2">
        <v>0.2096529490997357</v>
      </c>
      <c r="I8" s="2">
        <v>0.148755970752498</v>
      </c>
      <c r="J8" s="2">
        <v>0.15194954546461931</v>
      </c>
      <c r="K8" s="2">
        <v>0.15462013110285211</v>
      </c>
      <c r="L8" s="2">
        <v>68</v>
      </c>
      <c r="M8" s="2">
        <v>79</v>
      </c>
    </row>
    <row r="9" spans="1:13" x14ac:dyDescent="0.3">
      <c r="A9" s="1">
        <v>7</v>
      </c>
      <c r="B9" s="2" t="s">
        <v>18</v>
      </c>
      <c r="C9" s="2">
        <v>0.48433534508598908</v>
      </c>
      <c r="D9" s="2">
        <v>0.28290747851590681</v>
      </c>
      <c r="E9" s="2">
        <v>0.69620253164556967</v>
      </c>
      <c r="F9" s="2">
        <v>0.38145674550684538</v>
      </c>
      <c r="G9" s="2">
        <v>0.38145674550684538</v>
      </c>
      <c r="H9" s="2">
        <v>0.20986216832554899</v>
      </c>
      <c r="I9" s="2">
        <v>0.14560041274740301</v>
      </c>
      <c r="J9" s="2">
        <v>0.1495061013946043</v>
      </c>
      <c r="K9" s="2">
        <v>0.15071835297047431</v>
      </c>
      <c r="L9" s="2">
        <v>68</v>
      </c>
      <c r="M9" s="2">
        <v>79</v>
      </c>
    </row>
    <row r="10" spans="1:13" x14ac:dyDescent="0.3">
      <c r="A10" s="1">
        <v>8</v>
      </c>
      <c r="B10" s="2" t="s">
        <v>19</v>
      </c>
      <c r="C10" s="2">
        <v>0.48943280801862182</v>
      </c>
      <c r="D10" s="2">
        <v>0.27301049735768967</v>
      </c>
      <c r="E10" s="2">
        <v>0.72151898734177211</v>
      </c>
      <c r="F10" s="2">
        <v>0.38487255140825222</v>
      </c>
      <c r="G10" s="2">
        <v>0.38487255140825222</v>
      </c>
      <c r="H10" s="2">
        <v>0.20998581199026231</v>
      </c>
      <c r="I10" s="2">
        <v>0.1473850123468449</v>
      </c>
      <c r="J10" s="2">
        <v>0.14556346844293269</v>
      </c>
      <c r="K10" s="2">
        <v>0.15113519314618801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20</v>
      </c>
      <c r="C11" s="2">
        <v>0.54350028002317541</v>
      </c>
      <c r="D11" s="2">
        <v>0.26522322706400703</v>
      </c>
      <c r="E11" s="2">
        <v>0.67088607594936711</v>
      </c>
      <c r="F11" s="2">
        <v>0.37878977840707651</v>
      </c>
      <c r="G11" s="2">
        <v>0.37878977840707651</v>
      </c>
      <c r="H11" s="2">
        <v>0.20802429816805521</v>
      </c>
      <c r="I11" s="2">
        <v>0.14552824100319089</v>
      </c>
      <c r="J11" s="2">
        <v>0.14530205665084961</v>
      </c>
      <c r="K11" s="2">
        <v>0.1485037972236215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26</v>
      </c>
      <c r="C12" s="2">
        <v>0.53086162660968161</v>
      </c>
      <c r="D12" s="2">
        <v>0.26757534652347442</v>
      </c>
      <c r="E12" s="2">
        <v>0.68354430379746833</v>
      </c>
      <c r="F12" s="2">
        <v>0.38810894057125578</v>
      </c>
      <c r="G12" s="2">
        <v>0.38810894057125578</v>
      </c>
      <c r="H12" s="2">
        <v>0.20964043567101001</v>
      </c>
      <c r="I12" s="2">
        <v>0.1533756403796081</v>
      </c>
      <c r="J12" s="2">
        <v>0.1517133551808926</v>
      </c>
      <c r="K12" s="2">
        <v>0.1542536355248541</v>
      </c>
      <c r="L12" s="2">
        <v>68</v>
      </c>
      <c r="M12" s="2">
        <v>79</v>
      </c>
    </row>
    <row r="14" spans="1:13" x14ac:dyDescent="0.3">
      <c r="A14" s="2"/>
      <c r="B14" s="3" t="s">
        <v>21</v>
      </c>
      <c r="C14" s="2">
        <f>AVERAGE(C2:C12)</f>
        <v>0.49290574752430716</v>
      </c>
      <c r="D14" s="2">
        <f t="shared" ref="D14:K14" si="0">AVERAGE(D2:D12)</f>
        <v>0.27924405680766129</v>
      </c>
      <c r="E14" s="2">
        <f t="shared" si="0"/>
        <v>0.6904487917146146</v>
      </c>
      <c r="F14" s="2">
        <f t="shared" si="0"/>
        <v>0.38037298251659774</v>
      </c>
      <c r="G14" s="2">
        <f t="shared" si="0"/>
        <v>0.38037298251659774</v>
      </c>
      <c r="H14" s="2">
        <f t="shared" si="0"/>
        <v>0.209884188532341</v>
      </c>
      <c r="I14" s="2">
        <f t="shared" si="0"/>
        <v>0.14700762155388977</v>
      </c>
      <c r="J14" s="2">
        <f t="shared" si="0"/>
        <v>0.15164711150780918</v>
      </c>
      <c r="K14" s="2">
        <f t="shared" si="0"/>
        <v>0.15262764426992217</v>
      </c>
      <c r="L14" s="2"/>
      <c r="M14" s="2"/>
    </row>
    <row r="15" spans="1:13" x14ac:dyDescent="0.3">
      <c r="A15" s="2"/>
      <c r="B15" s="3" t="s">
        <v>22</v>
      </c>
      <c r="C15" s="2">
        <f>_xlfn.STDEV.P(C2:C12)</f>
        <v>2.6334444725766668E-2</v>
      </c>
      <c r="D15" s="2">
        <f t="shared" ref="D15:K15" si="1">_xlfn.STDEV.P(D2:D12)</f>
        <v>8.2349731786685657E-3</v>
      </c>
      <c r="E15" s="2">
        <f t="shared" si="1"/>
        <v>1.4646630680503857E-2</v>
      </c>
      <c r="F15" s="2">
        <f t="shared" si="1"/>
        <v>3.6801225927547833E-3</v>
      </c>
      <c r="G15" s="2">
        <f t="shared" si="1"/>
        <v>3.6801225927547833E-3</v>
      </c>
      <c r="H15" s="2">
        <f t="shared" si="1"/>
        <v>1.3898444290328198E-3</v>
      </c>
      <c r="I15" s="2">
        <f t="shared" si="1"/>
        <v>3.1693401860582505E-3</v>
      </c>
      <c r="J15" s="2">
        <f t="shared" si="1"/>
        <v>3.9672212069002104E-3</v>
      </c>
      <c r="K15" s="2">
        <f t="shared" si="1"/>
        <v>3.0673562800923792E-3</v>
      </c>
      <c r="L15" s="2"/>
      <c r="M15" s="2"/>
    </row>
    <row r="16" spans="1:13" x14ac:dyDescent="0.3">
      <c r="A16" s="2"/>
      <c r="B16" s="3" t="s">
        <v>23</v>
      </c>
      <c r="C16" s="2">
        <f>SMALL(C1:C12, 1)</f>
        <v>0.45021861751814402</v>
      </c>
      <c r="D16" s="2">
        <f t="shared" ref="D16:K16" si="2">SMALL(D1:D12, 1)</f>
        <v>0.26522322706400703</v>
      </c>
      <c r="E16" s="2">
        <f t="shared" si="2"/>
        <v>0.67088607594936711</v>
      </c>
      <c r="F16" s="2">
        <f t="shared" si="2"/>
        <v>0.37506259229514882</v>
      </c>
      <c r="G16" s="2">
        <f t="shared" si="2"/>
        <v>0.37506259229514882</v>
      </c>
      <c r="H16" s="2">
        <f t="shared" si="2"/>
        <v>0.20743600906154611</v>
      </c>
      <c r="I16" s="2">
        <f t="shared" si="2"/>
        <v>0.1422690696649026</v>
      </c>
      <c r="J16" s="2">
        <f t="shared" si="2"/>
        <v>0.14530205665084961</v>
      </c>
      <c r="K16" s="2">
        <f t="shared" si="2"/>
        <v>0.1485037972236215</v>
      </c>
      <c r="L16" s="2"/>
      <c r="M16" s="2"/>
    </row>
    <row r="17" spans="1:13" x14ac:dyDescent="0.3">
      <c r="A17" s="2"/>
      <c r="B17" s="3" t="s">
        <v>24</v>
      </c>
      <c r="C17" s="2">
        <f>LARGE(C1:C12,1)</f>
        <v>0.54350028002317541</v>
      </c>
      <c r="D17" s="2">
        <f t="shared" ref="D17:K17" si="3">LARGE(D1:D12,1)</f>
        <v>0.29203994756469559</v>
      </c>
      <c r="E17" s="2">
        <f t="shared" si="3"/>
        <v>0.72151898734177211</v>
      </c>
      <c r="F17" s="2">
        <f t="shared" si="3"/>
        <v>0.38810894057125578</v>
      </c>
      <c r="G17" s="2">
        <f t="shared" si="3"/>
        <v>0.38810894057125578</v>
      </c>
      <c r="H17" s="2">
        <f t="shared" si="3"/>
        <v>0.2129319256208996</v>
      </c>
      <c r="I17" s="2">
        <f t="shared" si="3"/>
        <v>0.1533756403796081</v>
      </c>
      <c r="J17" s="2">
        <f t="shared" si="3"/>
        <v>0.16021066477002299</v>
      </c>
      <c r="K17" s="2">
        <f t="shared" si="3"/>
        <v>0.1604166827053175</v>
      </c>
      <c r="L17" s="2"/>
      <c r="M17" s="2"/>
    </row>
    <row r="19" spans="1:13" x14ac:dyDescent="0.3">
      <c r="A19" s="2"/>
      <c r="B19" s="3" t="s">
        <v>21</v>
      </c>
      <c r="C19" s="2">
        <f>ROUND(C14,2)</f>
        <v>0.49</v>
      </c>
      <c r="D19" s="2">
        <f t="shared" ref="D19:K22" si="4">ROUND(D14,2)</f>
        <v>0.28000000000000003</v>
      </c>
      <c r="E19" s="4">
        <f t="shared" si="4"/>
        <v>0.69</v>
      </c>
      <c r="F19" s="2">
        <f t="shared" si="4"/>
        <v>0.38</v>
      </c>
      <c r="G19" s="2">
        <f t="shared" si="4"/>
        <v>0.38</v>
      </c>
      <c r="H19" s="2">
        <f t="shared" si="4"/>
        <v>0.21</v>
      </c>
      <c r="I19" s="2">
        <f t="shared" si="4"/>
        <v>0.15</v>
      </c>
      <c r="J19" s="2">
        <f t="shared" si="4"/>
        <v>0.15</v>
      </c>
      <c r="K19" s="2">
        <f t="shared" si="4"/>
        <v>0.15</v>
      </c>
      <c r="L19" s="2"/>
      <c r="M19" s="2"/>
    </row>
    <row r="20" spans="1:13" x14ac:dyDescent="0.3">
      <c r="A20" s="2"/>
      <c r="B20" s="3" t="s">
        <v>22</v>
      </c>
      <c r="C20" s="2">
        <f>ROUND(C15,2)</f>
        <v>0.03</v>
      </c>
      <c r="D20" s="2">
        <f t="shared" si="4"/>
        <v>0.01</v>
      </c>
      <c r="E20" s="2">
        <f t="shared" si="4"/>
        <v>0.01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23</v>
      </c>
      <c r="C21" s="2">
        <f>ROUND(C16,2)</f>
        <v>0.45</v>
      </c>
      <c r="D21" s="2">
        <f t="shared" si="4"/>
        <v>0.27</v>
      </c>
      <c r="E21" s="2">
        <f t="shared" si="4"/>
        <v>0.67</v>
      </c>
      <c r="F21" s="2">
        <f t="shared" si="4"/>
        <v>0.38</v>
      </c>
      <c r="G21" s="2">
        <f t="shared" si="4"/>
        <v>0.38</v>
      </c>
      <c r="H21" s="2">
        <f t="shared" si="4"/>
        <v>0.21</v>
      </c>
      <c r="I21" s="2">
        <f t="shared" si="4"/>
        <v>0.14000000000000001</v>
      </c>
      <c r="J21" s="2">
        <f t="shared" si="4"/>
        <v>0.15</v>
      </c>
      <c r="K21" s="2">
        <f t="shared" si="4"/>
        <v>0.15</v>
      </c>
      <c r="L21" s="2"/>
      <c r="M21" s="2"/>
    </row>
    <row r="22" spans="1:13" x14ac:dyDescent="0.3">
      <c r="A22" s="2"/>
      <c r="B22" s="3" t="s">
        <v>24</v>
      </c>
      <c r="C22" s="2">
        <f>ROUND(C17,2)</f>
        <v>0.54</v>
      </c>
      <c r="D22" s="2">
        <f t="shared" si="4"/>
        <v>0.28999999999999998</v>
      </c>
      <c r="E22" s="2">
        <f t="shared" si="4"/>
        <v>0.72</v>
      </c>
      <c r="F22" s="4">
        <f t="shared" si="4"/>
        <v>0.39</v>
      </c>
      <c r="G22" s="4">
        <f t="shared" si="4"/>
        <v>0.39</v>
      </c>
      <c r="H22" s="2">
        <f t="shared" si="4"/>
        <v>0.21</v>
      </c>
      <c r="I22" s="2">
        <f t="shared" si="4"/>
        <v>0.15</v>
      </c>
      <c r="J22" s="2">
        <f t="shared" si="4"/>
        <v>0.16</v>
      </c>
      <c r="K22" s="2">
        <f t="shared" si="4"/>
        <v>0.16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2022-08-29T12:20:31Z</dcterms:created>
  <dcterms:modified xsi:type="dcterms:W3CDTF">2022-08-29T13:25:57Z</dcterms:modified>
</cp:coreProperties>
</file>