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DA65C72A-954E-4818-B0BC-82586F24CF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<sst xmlns="http://schemas.openxmlformats.org/spreadsheetml/2006/main" count="31" uniqueCount="27">
  <si>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</si>
  <si>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</si>
  <si>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</si>
  <si>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</si>
  <si>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</si>
  <si>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</si>
  <si>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</si>
  <si>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</si>
  <si>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</si>
  <si>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</si>
  <si>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</si>
  <si>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</si>
  <si>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itdl-aug bin - (1) - wgt (0.1)</t>
  </si>
  <si>
    <t>tuple itdl-aug bin - (1) - wgt (0.2)</t>
  </si>
  <si>
    <t>tuple itdl-aug bin - (1) - wgt (0.3)</t>
  </si>
  <si>
    <t>tuple itdl-aug bin - (1) - wgt (0.4)</t>
  </si>
  <si>
    <t>tuple itdl-aug bin - (1) - wgt (0.5)</t>
  </si>
  <si>
    <t>tuple itdl-aug bin - (1) - wgt (0.6)</t>
  </si>
  <si>
    <t>tuple itdl-aug bin - (1) - wgt (0.7)</t>
  </si>
  <si>
    <t>tuple itdl-aug bin - (1) - wgt (0.8)</t>
  </si>
  <si>
    <t>tuple itdl-aug bin - (1) - wgt (0.9)</t>
  </si>
  <si>
    <t>tuple itdl-aug bin - (1) - wgt (1.0)</t>
  </si>
  <si>
    <t>Average</t>
  </si>
  <si>
    <t>Standard Deviation</t>
  </si>
  <si>
    <t>Min</t>
  </si>
  <si>
    <t>Max</t>
  </si>
  <si>
    <t>tuple itdl-aug bin - (1) - wgt (0.0)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</si>
</sst>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O12" sqref="O12"/>
    </sheetView>
  </sheetViews>
  <sheetFormatPr defaultRowHeight="14.4" x14ac:dyDescent="0.3"/>
  <cols>
    <col min="1" max="1" width="3" bestFit="1" customWidth="1"/>
    <col min="2" max="2" width="27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26</v>
      </c>
      <c r="C2" s="2">
        <v>0.63107354770851709</v>
      </c>
      <c r="D2" s="2">
        <v>0.2463494368261907</v>
      </c>
      <c r="E2" s="2">
        <v>0.759493670886076</v>
      </c>
      <c r="F2" s="2">
        <v>0.385063136151237</v>
      </c>
      <c r="G2" s="2">
        <v>0.385063136151237</v>
      </c>
      <c r="H2" s="2">
        <v>0.21172337678641409</v>
      </c>
      <c r="I2" s="2">
        <v>0.14898781529072469</v>
      </c>
      <c r="J2" s="2">
        <v>0.15319403910398149</v>
      </c>
      <c r="K2" s="2">
        <v>0.15301945182222329</v>
      </c>
      <c r="L2" s="2">
        <v>68</v>
      </c>
      <c r="M2" s="2">
        <v>79</v>
      </c>
    </row>
    <row r="3" spans="1:13" x14ac:dyDescent="0.3">
      <c r="A3" s="1">
        <v>1</v>
      </c>
      <c r="B3" s="2" t="s">
        <v>12</v>
      </c>
      <c r="C3" s="2">
        <v>0.59668953744008446</v>
      </c>
      <c r="D3" s="2">
        <v>0.25406523337140752</v>
      </c>
      <c r="E3" s="2">
        <v>0.74683544303797467</v>
      </c>
      <c r="F3" s="2">
        <v>0.38409976289041009</v>
      </c>
      <c r="G3" s="2">
        <v>0.38409976289041009</v>
      </c>
      <c r="H3" s="2">
        <v>0.21044655420753089</v>
      </c>
      <c r="I3" s="2">
        <v>0.151480466672265</v>
      </c>
      <c r="J3" s="2">
        <v>0.15414839426854399</v>
      </c>
      <c r="K3" s="2">
        <v>0.1548132226141479</v>
      </c>
      <c r="L3" s="2">
        <v>68</v>
      </c>
      <c r="M3" s="2">
        <v>79</v>
      </c>
    </row>
    <row r="4" spans="1:13" x14ac:dyDescent="0.3">
      <c r="A4" s="1">
        <v>2</v>
      </c>
      <c r="B4" s="2" t="s">
        <v>13</v>
      </c>
      <c r="C4" s="2">
        <v>0.63076808176498855</v>
      </c>
      <c r="D4" s="2">
        <v>0.24614830529750631</v>
      </c>
      <c r="E4" s="2">
        <v>0.74683544303797467</v>
      </c>
      <c r="F4" s="2">
        <v>0.37993587309752419</v>
      </c>
      <c r="G4" s="2">
        <v>0.37993587309752419</v>
      </c>
      <c r="H4" s="2">
        <v>0.20642899037758619</v>
      </c>
      <c r="I4" s="2">
        <v>0.14568886736793429</v>
      </c>
      <c r="J4" s="2">
        <v>0.14750428450701239</v>
      </c>
      <c r="K4" s="2">
        <v>0.1485402261041584</v>
      </c>
      <c r="L4" s="2">
        <v>68</v>
      </c>
      <c r="M4" s="2">
        <v>79</v>
      </c>
    </row>
    <row r="5" spans="1:13" x14ac:dyDescent="0.3">
      <c r="A5" s="1">
        <v>3</v>
      </c>
      <c r="B5" s="2" t="s">
        <v>14</v>
      </c>
      <c r="C5" s="2">
        <v>0.64772144163082312</v>
      </c>
      <c r="D5" s="2">
        <v>0.24280407855899661</v>
      </c>
      <c r="E5" s="2">
        <v>0.73417721518987344</v>
      </c>
      <c r="F5" s="2">
        <v>0.38871133081147402</v>
      </c>
      <c r="G5" s="2">
        <v>0.38871133081147402</v>
      </c>
      <c r="H5" s="2">
        <v>0.20977390568281459</v>
      </c>
      <c r="I5" s="2">
        <v>0.149022373481285</v>
      </c>
      <c r="J5" s="2">
        <v>0.1525696616952677</v>
      </c>
      <c r="K5" s="2">
        <v>0.1537786370120745</v>
      </c>
      <c r="L5" s="2">
        <v>68</v>
      </c>
      <c r="M5" s="2">
        <v>79</v>
      </c>
    </row>
    <row r="6" spans="1:13" x14ac:dyDescent="0.3">
      <c r="A6" s="1">
        <v>4</v>
      </c>
      <c r="B6" s="2" t="s">
        <v>15</v>
      </c>
      <c r="C6" s="2">
        <v>0.64384584247230459</v>
      </c>
      <c r="D6" s="2">
        <v>0.2440865971167081</v>
      </c>
      <c r="E6" s="2">
        <v>0.759493670886076</v>
      </c>
      <c r="F6" s="2">
        <v>0.38869169439895279</v>
      </c>
      <c r="G6" s="2">
        <v>0.38869169439895279</v>
      </c>
      <c r="H6" s="2">
        <v>0.2098123566484775</v>
      </c>
      <c r="I6" s="2">
        <v>0.15136456700306941</v>
      </c>
      <c r="J6" s="2">
        <v>0.151506544061383</v>
      </c>
      <c r="K6" s="2">
        <v>0.15404374862942369</v>
      </c>
      <c r="L6" s="2">
        <v>68</v>
      </c>
      <c r="M6" s="2">
        <v>79</v>
      </c>
    </row>
    <row r="7" spans="1:13" x14ac:dyDescent="0.3">
      <c r="A7" s="1">
        <v>5</v>
      </c>
      <c r="B7" s="2" t="s">
        <v>16</v>
      </c>
      <c r="C7" s="2">
        <v>0.62973713420557964</v>
      </c>
      <c r="D7" s="2">
        <v>0.24780915936899611</v>
      </c>
      <c r="E7" s="2">
        <v>0.759493670886076</v>
      </c>
      <c r="F7" s="2">
        <v>0.3901129237703318</v>
      </c>
      <c r="G7" s="2">
        <v>0.3901129237703318</v>
      </c>
      <c r="H7" s="2">
        <v>0.21274125047824341</v>
      </c>
      <c r="I7" s="2">
        <v>0.15296221497858359</v>
      </c>
      <c r="J7" s="2">
        <v>0.15790001344330579</v>
      </c>
      <c r="K7" s="2">
        <v>0.15753565100594369</v>
      </c>
      <c r="L7" s="2">
        <v>68</v>
      </c>
      <c r="M7" s="2">
        <v>79</v>
      </c>
    </row>
    <row r="8" spans="1:13" x14ac:dyDescent="0.3">
      <c r="A8" s="1">
        <v>6</v>
      </c>
      <c r="B8" s="2" t="s">
        <v>17</v>
      </c>
      <c r="C8" s="2">
        <v>0.63426184849409628</v>
      </c>
      <c r="D8" s="2">
        <v>0.2436660193737761</v>
      </c>
      <c r="E8" s="2">
        <v>0.759493670886076</v>
      </c>
      <c r="F8" s="2">
        <v>0.38778035343938688</v>
      </c>
      <c r="G8" s="2">
        <v>0.38778035343938688</v>
      </c>
      <c r="H8" s="2">
        <v>0.21005762906156941</v>
      </c>
      <c r="I8" s="2">
        <v>0.14979716063380041</v>
      </c>
      <c r="J8" s="2">
        <v>0.1572502847589651</v>
      </c>
      <c r="K8" s="2">
        <v>0.15449809008822959</v>
      </c>
      <c r="L8" s="2">
        <v>68</v>
      </c>
      <c r="M8" s="2">
        <v>79</v>
      </c>
    </row>
    <row r="9" spans="1:13" x14ac:dyDescent="0.3">
      <c r="A9" s="1">
        <v>7</v>
      </c>
      <c r="B9" s="2" t="s">
        <v>18</v>
      </c>
      <c r="C9" s="2">
        <v>0.65860366586902774</v>
      </c>
      <c r="D9" s="2">
        <v>0.23984926560148029</v>
      </c>
      <c r="E9" s="2">
        <v>0.78481012658227844</v>
      </c>
      <c r="F9" s="2">
        <v>0.38854796256637092</v>
      </c>
      <c r="G9" s="2">
        <v>0.38854796256637092</v>
      </c>
      <c r="H9" s="2">
        <v>0.21054197081781931</v>
      </c>
      <c r="I9" s="2">
        <v>0.15127533523697481</v>
      </c>
      <c r="J9" s="2">
        <v>0.15631282193947521</v>
      </c>
      <c r="K9" s="2">
        <v>0.15658715213623101</v>
      </c>
      <c r="L9" s="2">
        <v>68</v>
      </c>
      <c r="M9" s="2">
        <v>79</v>
      </c>
    </row>
    <row r="10" spans="1:13" x14ac:dyDescent="0.3">
      <c r="A10" s="1">
        <v>8</v>
      </c>
      <c r="B10" s="2" t="s">
        <v>19</v>
      </c>
      <c r="C10" s="2">
        <v>0.64523953083965369</v>
      </c>
      <c r="D10" s="2">
        <v>0.24312055107881581</v>
      </c>
      <c r="E10" s="2">
        <v>0.77215189873417722</v>
      </c>
      <c r="F10" s="2">
        <v>0.38658483746722272</v>
      </c>
      <c r="G10" s="2">
        <v>0.38658483746722272</v>
      </c>
      <c r="H10" s="2">
        <v>0.20951984287370609</v>
      </c>
      <c r="I10" s="2">
        <v>0.14973527914252069</v>
      </c>
      <c r="J10" s="2">
        <v>0.1516316739744592</v>
      </c>
      <c r="K10" s="2">
        <v>0.15310707024579329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20</v>
      </c>
      <c r="C11" s="2">
        <v>0.66538119149106756</v>
      </c>
      <c r="D11" s="2">
        <v>0.24037483351768441</v>
      </c>
      <c r="E11" s="2">
        <v>0.77215189873417722</v>
      </c>
      <c r="F11" s="2">
        <v>0.3946413414902995</v>
      </c>
      <c r="G11" s="2">
        <v>0.3946413414902995</v>
      </c>
      <c r="H11" s="2">
        <v>0.21008746714992541</v>
      </c>
      <c r="I11" s="2">
        <v>0.15362059724438409</v>
      </c>
      <c r="J11" s="2">
        <v>0.15652553017949269</v>
      </c>
      <c r="K11" s="2">
        <v>0.1591919836779013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21</v>
      </c>
      <c r="C12" s="2">
        <v>0.66034100342284641</v>
      </c>
      <c r="D12" s="2">
        <v>0.24184065051663869</v>
      </c>
      <c r="E12" s="2">
        <v>0.759493670886076</v>
      </c>
      <c r="F12" s="2">
        <v>0.38863529666839303</v>
      </c>
      <c r="G12" s="2">
        <v>0.38863529666839303</v>
      </c>
      <c r="H12" s="2">
        <v>0.2088593158027954</v>
      </c>
      <c r="I12" s="2">
        <v>0.14606642013801349</v>
      </c>
      <c r="J12" s="2">
        <v>0.14861336745775111</v>
      </c>
      <c r="K12" s="2">
        <v>0.14915758004161819</v>
      </c>
      <c r="L12" s="2">
        <v>68</v>
      </c>
      <c r="M12" s="2">
        <v>79</v>
      </c>
    </row>
    <row r="14" spans="1:13" x14ac:dyDescent="0.3">
      <c r="A14" s="2"/>
      <c r="B14" s="3" t="s">
        <v>22</v>
      </c>
      <c r="C14" s="2">
        <f>AVERAGE(C2:C12)</f>
        <v>0.64033298412172623</v>
      </c>
      <c r="D14" s="2">
        <f t="shared" ref="D14:K14" si="0">AVERAGE(D2:D12)</f>
        <v>0.24455583005710915</v>
      </c>
      <c r="E14" s="2">
        <f t="shared" si="0"/>
        <v>0.75949367088607578</v>
      </c>
      <c r="F14" s="2">
        <f t="shared" si="0"/>
        <v>0.38752768297741846</v>
      </c>
      <c r="G14" s="2">
        <f t="shared" si="0"/>
        <v>0.38752768297741846</v>
      </c>
      <c r="H14" s="2">
        <f t="shared" si="0"/>
        <v>0.20999933271698931</v>
      </c>
      <c r="I14" s="2">
        <f t="shared" si="0"/>
        <v>0.15000009974450504</v>
      </c>
      <c r="J14" s="2">
        <f t="shared" si="0"/>
        <v>0.15337787412633072</v>
      </c>
      <c r="K14" s="2">
        <f t="shared" si="0"/>
        <v>0.15402480121615864</v>
      </c>
      <c r="L14" s="2"/>
      <c r="M14" s="2"/>
    </row>
    <row r="15" spans="1:13" x14ac:dyDescent="0.3">
      <c r="A15" s="2"/>
      <c r="B15" s="3" t="s">
        <v>23</v>
      </c>
      <c r="C15" s="2">
        <f>_xlfn.STDEV.P(C2:C12)</f>
        <v>1.8299678835793171E-2</v>
      </c>
      <c r="D15" s="2">
        <f t="shared" ref="D15:K15" si="1">_xlfn.STDEV.P(D2:D12)</f>
        <v>3.8127917268394183E-3</v>
      </c>
      <c r="E15" s="2">
        <f t="shared" si="1"/>
        <v>1.3221087794103628E-2</v>
      </c>
      <c r="F15" s="2">
        <f t="shared" si="1"/>
        <v>3.5512396703646343E-3</v>
      </c>
      <c r="G15" s="2">
        <f t="shared" si="1"/>
        <v>3.5512396703646343E-3</v>
      </c>
      <c r="H15" s="2">
        <f t="shared" si="1"/>
        <v>1.5183346489391796E-3</v>
      </c>
      <c r="I15" s="2">
        <f t="shared" si="1"/>
        <v>2.4066981163318652E-3</v>
      </c>
      <c r="J15" s="2">
        <f t="shared" si="1"/>
        <v>3.2890775072677448E-3</v>
      </c>
      <c r="K15" s="2">
        <f t="shared" si="1"/>
        <v>3.0469271139202604E-3</v>
      </c>
      <c r="L15" s="2"/>
      <c r="M15" s="2"/>
    </row>
    <row r="16" spans="1:13" x14ac:dyDescent="0.3">
      <c r="A16" s="2"/>
      <c r="B16" s="3" t="s">
        <v>24</v>
      </c>
      <c r="C16" s="2">
        <f>SMALL(C1:C12, 1)</f>
        <v>0.59668953744008446</v>
      </c>
      <c r="D16" s="2">
        <f t="shared" ref="D16:K16" si="2">SMALL(D1:D12, 1)</f>
        <v>0.23984926560148029</v>
      </c>
      <c r="E16" s="2">
        <f t="shared" si="2"/>
        <v>0.73417721518987344</v>
      </c>
      <c r="F16" s="2">
        <f t="shared" si="2"/>
        <v>0.37993587309752419</v>
      </c>
      <c r="G16" s="2">
        <f t="shared" si="2"/>
        <v>0.37993587309752419</v>
      </c>
      <c r="H16" s="2">
        <f t="shared" si="2"/>
        <v>0.20642899037758619</v>
      </c>
      <c r="I16" s="2">
        <f t="shared" si="2"/>
        <v>0.14568886736793429</v>
      </c>
      <c r="J16" s="2">
        <f t="shared" si="2"/>
        <v>0.14750428450701239</v>
      </c>
      <c r="K16" s="2">
        <f t="shared" si="2"/>
        <v>0.1485402261041584</v>
      </c>
      <c r="L16" s="2"/>
      <c r="M16" s="2"/>
    </row>
    <row r="17" spans="1:13" x14ac:dyDescent="0.3">
      <c r="A17" s="2"/>
      <c r="B17" s="3" t="s">
        <v>25</v>
      </c>
      <c r="C17" s="2">
        <f>LARGE(C1:C12,1)</f>
        <v>0.66538119149106756</v>
      </c>
      <c r="D17" s="2">
        <f t="shared" ref="D17:K17" si="3">LARGE(D1:D12,1)</f>
        <v>0.25406523337140752</v>
      </c>
      <c r="E17" s="2">
        <f t="shared" si="3"/>
        <v>0.78481012658227844</v>
      </c>
      <c r="F17" s="2">
        <f t="shared" si="3"/>
        <v>0.3946413414902995</v>
      </c>
      <c r="G17" s="2">
        <f t="shared" si="3"/>
        <v>0.3946413414902995</v>
      </c>
      <c r="H17" s="2">
        <f t="shared" si="3"/>
        <v>0.21274125047824341</v>
      </c>
      <c r="I17" s="2">
        <f t="shared" si="3"/>
        <v>0.15362059724438409</v>
      </c>
      <c r="J17" s="2">
        <f t="shared" si="3"/>
        <v>0.15790001344330579</v>
      </c>
      <c r="K17" s="2">
        <f t="shared" si="3"/>
        <v>0.1591919836779013</v>
      </c>
      <c r="L17" s="2"/>
      <c r="M17" s="2"/>
    </row>
    <row r="19" spans="1:13" x14ac:dyDescent="0.3">
      <c r="A19" s="2"/>
      <c r="B19" s="3" t="s">
        <v>22</v>
      </c>
      <c r="C19" s="2">
        <f>ROUND(C14,2)</f>
        <v>0.64</v>
      </c>
      <c r="D19" s="2">
        <f t="shared" ref="D19:K22" si="4">ROUND(D14,2)</f>
        <v>0.24</v>
      </c>
      <c r="E19" s="4">
        <f t="shared" si="4"/>
        <v>0.76</v>
      </c>
      <c r="F19" s="2">
        <f t="shared" si="4"/>
        <v>0.39</v>
      </c>
      <c r="G19" s="2">
        <f t="shared" si="4"/>
        <v>0.39</v>
      </c>
      <c r="H19" s="2">
        <f t="shared" si="4"/>
        <v>0.21</v>
      </c>
      <c r="I19" s="2">
        <f t="shared" si="4"/>
        <v>0.15</v>
      </c>
      <c r="J19" s="2">
        <f t="shared" si="4"/>
        <v>0.15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23</v>
      </c>
      <c r="C20" s="2">
        <f>ROUND(C15,2)</f>
        <v>0.02</v>
      </c>
      <c r="D20" s="2">
        <f t="shared" si="4"/>
        <v>0</v>
      </c>
      <c r="E20" s="2">
        <f t="shared" si="4"/>
        <v>0.01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24</v>
      </c>
      <c r="C21" s="2">
        <f>ROUND(C16,2)</f>
        <v>0.6</v>
      </c>
      <c r="D21" s="2">
        <f t="shared" si="4"/>
        <v>0.24</v>
      </c>
      <c r="E21" s="2">
        <f t="shared" si="4"/>
        <v>0.73</v>
      </c>
      <c r="F21" s="2">
        <f t="shared" si="4"/>
        <v>0.38</v>
      </c>
      <c r="G21" s="2">
        <f t="shared" si="4"/>
        <v>0.38</v>
      </c>
      <c r="H21" s="2">
        <f t="shared" si="4"/>
        <v>0.21</v>
      </c>
      <c r="I21" s="2">
        <f t="shared" si="4"/>
        <v>0.15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25</v>
      </c>
      <c r="C22" s="2">
        <f>ROUND(C17,2)</f>
        <v>0.67</v>
      </c>
      <c r="D22" s="2">
        <f t="shared" si="4"/>
        <v>0.25</v>
      </c>
      <c r="E22" s="2">
        <f t="shared" si="4"/>
        <v>0.78</v>
      </c>
      <c r="F22" s="2">
        <f t="shared" si="4"/>
        <v>0.39</v>
      </c>
      <c r="G22" s="2">
        <f t="shared" si="4"/>
        <v>0.39</v>
      </c>
      <c r="H22" s="2">
        <f t="shared" si="4"/>
        <v>0.21</v>
      </c>
      <c r="I22" s="2">
        <f t="shared" si="4"/>
        <v>0.15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2022-08-28T22:32:37Z</dcterms:created>
  <dcterms:modified xsi:type="dcterms:W3CDTF">2022-08-29T18:09:04Z</dcterms:modified>
</cp:coreProperties>
</file>