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A7D34FC4-0C33-4147-BDE4-2CC3BFF40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F19" i="1"/>
  <c r="E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D22" i="1" s="1"/>
  <c r="C17" i="1"/>
  <c r="C22" i="1" s="1"/>
  <c r="K16" i="1"/>
  <c r="J16" i="1"/>
  <c r="I16" i="1"/>
  <c r="I21" i="1" s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E14" i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<sst xmlns="http://schemas.openxmlformats.org/spreadsheetml/2006/main" count="31" uniqueCount="27">
  <si>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</si>
  <si>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</si>
  <si>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</si>
  <si>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</si>
  <si>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</si>
  <si>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</si>
  <si>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</si>
  <si>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</si>
  <si>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</si>
  <si>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</si>
  <si>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</si>
  <si>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</si>
  <si>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itdl-aug bin - (2) - wgt (0.0)</t>
  </si>
  <si>
    <t>tuple itdl-aug bin - (2) - wgt (0.1)</t>
  </si>
  <si>
    <t>tuple itdl-aug bin - (2) - wgt (0.2)</t>
  </si>
  <si>
    <t>tuple itdl-aug bin - (2) - wgt (0.3)</t>
  </si>
  <si>
    <t>tuple itdl-aug bin - (2) - wgt (0.4)</t>
  </si>
  <si>
    <t>tuple itdl-aug bin - (2) - wgt (0.5)</t>
  </si>
  <si>
    <t>tuple itdl-aug bin - (2) - wgt (0.6)</t>
  </si>
  <si>
    <t>tuple itdl-aug bin - (2) - wgt (0.7)</t>
  </si>
  <si>
    <t>tuple itdl-aug bin - (2) - wgt (0.8)</t>
  </si>
  <si>
    <t>tuple itdl-aug bin - (2) - wgt (0.9)</t>
  </si>
  <si>
    <t>tuple itdl-aug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</si>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</sst>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5" sqref="E5"/>
    </sheetView>
  </sheetViews>
  <sheetFormatPr defaultRowHeight="14.4" x14ac:dyDescent="0.3"/>
  <cols>
    <col min="1" max="1" width="3" bestFit="1" customWidth="1"/>
    <col min="2" max="2" width="27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0.62381873154971401</v>
      </c>
      <c r="D2" s="2">
        <v>0.25008896484295751</v>
      </c>
      <c r="E2" s="2">
        <v>0.759493670886076</v>
      </c>
      <c r="F2" s="2">
        <v>0.38567375822928668</v>
      </c>
      <c r="G2" s="2">
        <v>0.38567375822928668</v>
      </c>
      <c r="H2" s="2">
        <v>0.21423031496120359</v>
      </c>
      <c r="I2" s="2">
        <v>0.15242901584502039</v>
      </c>
      <c r="J2" s="2">
        <v>0.15758319904607909</v>
      </c>
      <c r="K2" s="2">
        <v>0.1570801547642369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0.62252050128971759</v>
      </c>
      <c r="D3" s="2">
        <v>0.24878483516229991</v>
      </c>
      <c r="E3" s="2">
        <v>0.78481012658227844</v>
      </c>
      <c r="F3" s="2">
        <v>0.38659965936820551</v>
      </c>
      <c r="G3" s="2">
        <v>0.38659965936820551</v>
      </c>
      <c r="H3" s="2">
        <v>0.21392101722376161</v>
      </c>
      <c r="I3" s="2">
        <v>0.15439243765921931</v>
      </c>
      <c r="J3" s="2">
        <v>0.161338962025139</v>
      </c>
      <c r="K3" s="2">
        <v>0.1607152611559019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0.64350219328583502</v>
      </c>
      <c r="D4" s="2">
        <v>0.24263335598163471</v>
      </c>
      <c r="E4" s="2">
        <v>0.759493670886076</v>
      </c>
      <c r="F4" s="2">
        <v>0.38866288314880187</v>
      </c>
      <c r="G4" s="2">
        <v>0.38866288314880187</v>
      </c>
      <c r="H4" s="2">
        <v>0.21779119265161481</v>
      </c>
      <c r="I4" s="2">
        <v>0.1630794604364372</v>
      </c>
      <c r="J4" s="2">
        <v>0.16685333469807651</v>
      </c>
      <c r="K4" s="2">
        <v>0.16507099290333341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0.64793144946699899</v>
      </c>
      <c r="D5" s="2">
        <v>0.24348737619967839</v>
      </c>
      <c r="E5" s="2">
        <v>0.78481012658227844</v>
      </c>
      <c r="F5" s="2">
        <v>0.39024594397086732</v>
      </c>
      <c r="G5" s="2">
        <v>0.39024594397086732</v>
      </c>
      <c r="H5" s="2">
        <v>0.2137973420892702</v>
      </c>
      <c r="I5" s="2">
        <v>0.15461595303416231</v>
      </c>
      <c r="J5" s="2">
        <v>0.16480901246815571</v>
      </c>
      <c r="K5" s="2">
        <v>0.1589140826941195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0.65642722102138684</v>
      </c>
      <c r="D6" s="2">
        <v>0.24083107582493049</v>
      </c>
      <c r="E6" s="2">
        <v>0.78481012658227844</v>
      </c>
      <c r="F6" s="2">
        <v>0.39623229478691369</v>
      </c>
      <c r="G6" s="2">
        <v>0.39623229478691369</v>
      </c>
      <c r="H6" s="2">
        <v>0.21504791401299869</v>
      </c>
      <c r="I6" s="2">
        <v>0.1578841825653437</v>
      </c>
      <c r="J6" s="2">
        <v>0.16578564896466089</v>
      </c>
      <c r="K6" s="2">
        <v>0.16203064782154211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0.64239487924054406</v>
      </c>
      <c r="D7" s="2">
        <v>0.24377435845118861</v>
      </c>
      <c r="E7" s="2">
        <v>0.759493670886076</v>
      </c>
      <c r="F7" s="2">
        <v>0.39176988194969398</v>
      </c>
      <c r="G7" s="2">
        <v>0.39176988194969398</v>
      </c>
      <c r="H7" s="2">
        <v>0.2153789455811474</v>
      </c>
      <c r="I7" s="2">
        <v>0.1591002535273362</v>
      </c>
      <c r="J7" s="2">
        <v>0.16829562208971349</v>
      </c>
      <c r="K7" s="2">
        <v>0.16280366343210739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0.63340272552792232</v>
      </c>
      <c r="D8" s="2">
        <v>0.2471375350804009</v>
      </c>
      <c r="E8" s="2">
        <v>0.759493670886076</v>
      </c>
      <c r="F8" s="2">
        <v>0.39348953740446863</v>
      </c>
      <c r="G8" s="2">
        <v>0.39348953740446863</v>
      </c>
      <c r="H8" s="2">
        <v>0.214630034970092</v>
      </c>
      <c r="I8" s="2">
        <v>0.15892946959304921</v>
      </c>
      <c r="J8" s="2">
        <v>0.1675193513619439</v>
      </c>
      <c r="K8" s="2">
        <v>0.1624903337964122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0.64873329756876141</v>
      </c>
      <c r="D9" s="2">
        <v>0.2410042717175476</v>
      </c>
      <c r="E9" s="2">
        <v>0.759493670886076</v>
      </c>
      <c r="F9" s="2">
        <v>0.39512260528354021</v>
      </c>
      <c r="G9" s="2">
        <v>0.39512260528354021</v>
      </c>
      <c r="H9" s="2">
        <v>0.21230236955035769</v>
      </c>
      <c r="I9" s="2">
        <v>0.15770112250146909</v>
      </c>
      <c r="J9" s="2">
        <v>0.16243401698813931</v>
      </c>
      <c r="K9" s="2">
        <v>0.16178992807685419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0.67288419872898753</v>
      </c>
      <c r="D10" s="2">
        <v>0.2346148820400937</v>
      </c>
      <c r="E10" s="2">
        <v>0.74683544303797467</v>
      </c>
      <c r="F10" s="2">
        <v>0.39627253649230648</v>
      </c>
      <c r="G10" s="2">
        <v>0.39627253649230648</v>
      </c>
      <c r="H10" s="2">
        <v>0.21450366279056191</v>
      </c>
      <c r="I10" s="2">
        <v>0.1579157699602467</v>
      </c>
      <c r="J10" s="2">
        <v>0.16204999189319061</v>
      </c>
      <c r="K10" s="2">
        <v>0.16021634974291421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0.66121921801049099</v>
      </c>
      <c r="D11" s="2">
        <v>0.23592121878574049</v>
      </c>
      <c r="E11" s="2">
        <v>0.77215189873417722</v>
      </c>
      <c r="F11" s="2">
        <v>0.39560000230373438</v>
      </c>
      <c r="G11" s="2">
        <v>0.39560000230373438</v>
      </c>
      <c r="H11" s="2">
        <v>0.21103272147336249</v>
      </c>
      <c r="I11" s="2">
        <v>0.15474696257103601</v>
      </c>
      <c r="J11" s="2">
        <v>0.1570880516129633</v>
      </c>
      <c r="K11" s="2">
        <v>0.1598820058287368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0.66736672012400311</v>
      </c>
      <c r="D12" s="2">
        <v>0.2368774848210746</v>
      </c>
      <c r="E12" s="2">
        <v>0.759493670886076</v>
      </c>
      <c r="F12" s="2">
        <v>0.39872035036579828</v>
      </c>
      <c r="G12" s="2">
        <v>0.39872035036579828</v>
      </c>
      <c r="H12" s="2">
        <v>0.21354528739221981</v>
      </c>
      <c r="I12" s="2">
        <v>0.1596774977137625</v>
      </c>
      <c r="J12" s="2">
        <v>0.16605989167786431</v>
      </c>
      <c r="K12" s="2">
        <v>0.16418557186248911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0.64729101234676023</v>
      </c>
      <c r="D14" s="2">
        <f t="shared" ref="D14:K14" si="0">AVERAGE(D2:D12)</f>
        <v>0.24228685080977697</v>
      </c>
      <c r="E14" s="2">
        <f t="shared" si="0"/>
        <v>0.76639815880322215</v>
      </c>
      <c r="F14" s="2">
        <f t="shared" si="0"/>
        <v>0.39258085939123794</v>
      </c>
      <c r="G14" s="2">
        <f t="shared" si="0"/>
        <v>0.39258085939123794</v>
      </c>
      <c r="H14" s="2">
        <f t="shared" si="0"/>
        <v>0.21419825479059906</v>
      </c>
      <c r="I14" s="2">
        <f t="shared" si="0"/>
        <v>0.15731564776428025</v>
      </c>
      <c r="J14" s="2">
        <f t="shared" si="0"/>
        <v>0.16361973480235692</v>
      </c>
      <c r="K14" s="2">
        <f t="shared" si="0"/>
        <v>0.16137990837078614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1.5764571222585677E-2</v>
      </c>
      <c r="D15" s="2">
        <f t="shared" ref="D15:K15" si="1">_xlfn.STDEV.P(D2:D12)</f>
        <v>4.8878870147384566E-3</v>
      </c>
      <c r="E15" s="2">
        <f t="shared" si="1"/>
        <v>1.2500322774683765E-2</v>
      </c>
      <c r="F15" s="2">
        <f t="shared" si="1"/>
        <v>4.1120560437585127E-3</v>
      </c>
      <c r="G15" s="2">
        <f t="shared" si="1"/>
        <v>4.1120560437585127E-3</v>
      </c>
      <c r="H15" s="2">
        <f t="shared" si="1"/>
        <v>1.6399786624775173E-3</v>
      </c>
      <c r="I15" s="2">
        <f t="shared" si="1"/>
        <v>2.8877783795243513E-3</v>
      </c>
      <c r="J15" s="2">
        <f t="shared" si="1"/>
        <v>3.6650886612610242E-3</v>
      </c>
      <c r="K15" s="2">
        <f t="shared" si="1"/>
        <v>2.2147248488797928E-3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0.62252050128971759</v>
      </c>
      <c r="D16" s="2">
        <f t="shared" ref="D16:K16" si="2">SMALL(D1:D12, 1)</f>
        <v>0.2346148820400937</v>
      </c>
      <c r="E16" s="2">
        <f t="shared" si="2"/>
        <v>0.74683544303797467</v>
      </c>
      <c r="F16" s="2">
        <f t="shared" si="2"/>
        <v>0.38567375822928668</v>
      </c>
      <c r="G16" s="2">
        <f t="shared" si="2"/>
        <v>0.38567375822928668</v>
      </c>
      <c r="H16" s="2">
        <f t="shared" si="2"/>
        <v>0.21103272147336249</v>
      </c>
      <c r="I16" s="2">
        <f t="shared" si="2"/>
        <v>0.15242901584502039</v>
      </c>
      <c r="J16" s="2">
        <f t="shared" si="2"/>
        <v>0.1570880516129633</v>
      </c>
      <c r="K16" s="2">
        <f t="shared" si="2"/>
        <v>0.1570801547642369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0.67288419872898753</v>
      </c>
      <c r="D17" s="2">
        <f t="shared" ref="D17:K17" si="3">LARGE(D1:D12,1)</f>
        <v>0.25008896484295751</v>
      </c>
      <c r="E17" s="2">
        <f t="shared" si="3"/>
        <v>0.78481012658227844</v>
      </c>
      <c r="F17" s="2">
        <f t="shared" si="3"/>
        <v>0.39872035036579828</v>
      </c>
      <c r="G17" s="2">
        <f t="shared" si="3"/>
        <v>0.39872035036579828</v>
      </c>
      <c r="H17" s="2">
        <f t="shared" si="3"/>
        <v>0.21779119265161481</v>
      </c>
      <c r="I17" s="2">
        <f t="shared" si="3"/>
        <v>0.1630794604364372</v>
      </c>
      <c r="J17" s="2">
        <f t="shared" si="3"/>
        <v>0.16829562208971349</v>
      </c>
      <c r="K17" s="2">
        <f t="shared" si="3"/>
        <v>0.16507099290333341</v>
      </c>
      <c r="L17" s="2"/>
      <c r="M17" s="2"/>
    </row>
    <row r="19" spans="1:13" x14ac:dyDescent="0.3">
      <c r="A19" s="2"/>
      <c r="B19" s="3" t="s">
        <v>23</v>
      </c>
      <c r="C19" s="2">
        <f>ROUND(C14,2)</f>
        <v>0.65</v>
      </c>
      <c r="D19" s="2">
        <f t="shared" ref="D19:K22" si="4">ROUND(D14,2)</f>
        <v>0.24</v>
      </c>
      <c r="E19" s="4">
        <f t="shared" si="4"/>
        <v>0.77</v>
      </c>
      <c r="F19" s="2">
        <f t="shared" si="4"/>
        <v>0.39</v>
      </c>
      <c r="G19" s="2">
        <f t="shared" si="4"/>
        <v>0.39</v>
      </c>
      <c r="H19" s="2">
        <f t="shared" si="4"/>
        <v>0.21</v>
      </c>
      <c r="I19" s="2">
        <f t="shared" si="4"/>
        <v>0.16</v>
      </c>
      <c r="J19" s="2">
        <f t="shared" si="4"/>
        <v>0.16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</v>
      </c>
      <c r="E20" s="2">
        <f t="shared" si="4"/>
        <v>0.01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0.62</v>
      </c>
      <c r="D21" s="2">
        <f t="shared" si="4"/>
        <v>0.23</v>
      </c>
      <c r="E21" s="2">
        <f t="shared" si="4"/>
        <v>0.75</v>
      </c>
      <c r="F21" s="2">
        <f t="shared" si="4"/>
        <v>0.39</v>
      </c>
      <c r="G21" s="2">
        <f t="shared" si="4"/>
        <v>0.39</v>
      </c>
      <c r="H21" s="2">
        <f t="shared" si="4"/>
        <v>0.21</v>
      </c>
      <c r="I21" s="2">
        <f t="shared" si="4"/>
        <v>0.15</v>
      </c>
      <c r="J21" s="2">
        <f t="shared" si="4"/>
        <v>0.16</v>
      </c>
      <c r="K21" s="2">
        <f t="shared" si="4"/>
        <v>0.16</v>
      </c>
      <c r="L21" s="2"/>
      <c r="M21" s="2"/>
    </row>
    <row r="22" spans="1:13" x14ac:dyDescent="0.3">
      <c r="A22" s="2"/>
      <c r="B22" s="3" t="s">
        <v>26</v>
      </c>
      <c r="C22" s="2">
        <f>ROUND(C17,2)</f>
        <v>0.67</v>
      </c>
      <c r="D22" s="2">
        <f t="shared" si="4"/>
        <v>0.25</v>
      </c>
      <c r="E22" s="2">
        <f t="shared" si="4"/>
        <v>0.78</v>
      </c>
      <c r="F22" s="2">
        <f t="shared" si="4"/>
        <v>0.4</v>
      </c>
      <c r="G22" s="2">
        <f t="shared" si="4"/>
        <v>0.4</v>
      </c>
      <c r="H22" s="2">
        <f t="shared" si="4"/>
        <v>0.22</v>
      </c>
      <c r="I22" s="2">
        <f t="shared" si="4"/>
        <v>0.16</v>
      </c>
      <c r="J22" s="2">
        <f t="shared" si="4"/>
        <v>0.17</v>
      </c>
      <c r="K22" s="2">
        <f t="shared" si="4"/>
        <v>0.17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2022-08-28T22:33:34Z</dcterms:created>
  <dcterms:modified xsi:type="dcterms:W3CDTF">2022-08-29T18:09:28Z</dcterms:modified>
</cp:coreProperties>
</file>