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FD7AE54B-67B9-4E4C-ACCB-B5D2B05350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E22" i="1"/>
  <c r="D22" i="1"/>
  <c r="C22" i="1"/>
  <c r="K21" i="1"/>
  <c r="F21" i="1"/>
  <c r="E21" i="1"/>
  <c r="D21" i="1"/>
  <c r="C21" i="1"/>
  <c r="G20" i="1"/>
  <c r="F20" i="1"/>
  <c r="E20" i="1"/>
  <c r="D20" i="1"/>
  <c r="H19" i="1"/>
  <c r="G19" i="1"/>
  <c r="F19" i="1"/>
  <c r="E19" i="1"/>
  <c r="K17" i="1"/>
  <c r="J17" i="1"/>
  <c r="I17" i="1"/>
  <c r="I22" i="1" s="1"/>
  <c r="H17" i="1"/>
  <c r="H22" i="1" s="1"/>
  <c r="G17" i="1"/>
  <c r="G22" i="1" s="1"/>
  <c r="F17" i="1"/>
  <c r="F22" i="1" s="1"/>
  <c r="E17" i="1"/>
  <c r="D17" i="1"/>
  <c r="C17" i="1"/>
  <c r="K16" i="1"/>
  <c r="J16" i="1"/>
  <c r="J21" i="1" s="1"/>
  <c r="I16" i="1"/>
  <c r="I21" i="1" s="1"/>
  <c r="H16" i="1"/>
  <c r="H21" i="1" s="1"/>
  <c r="G16" i="1"/>
  <c r="G21" i="1" s="1"/>
  <c r="F16" i="1"/>
  <c r="E16" i="1"/>
  <c r="D16" i="1"/>
  <c r="C16" i="1"/>
  <c r="K15" i="1"/>
  <c r="K20" i="1" s="1"/>
  <c r="J15" i="1"/>
  <c r="J20" i="1" s="1"/>
  <c r="I15" i="1"/>
  <c r="I20" i="1" s="1"/>
  <c r="H15" i="1"/>
  <c r="H20" i="1" s="1"/>
  <c r="G15" i="1"/>
  <c r="F15" i="1"/>
  <c r="E15" i="1"/>
  <c r="D15" i="1"/>
  <c r="C15" i="1"/>
  <c r="C20" i="1" s="1"/>
  <c r="K14" i="1"/>
  <c r="K19" i="1" s="1"/>
  <c r="J14" i="1"/>
  <c r="J19" i="1" s="1"/>
  <c r="I14" i="1"/>
  <c r="I19" i="1" s="1"/>
  <c r="H14" i="1"/>
  <c r="G14" i="1"/>
  <c r="F14" i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<sst xmlns="http://schemas.openxmlformats.org/spreadsheetml/2006/main" count="31" uniqueCount="27">
  <si>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</si>
  <si>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</si>
  <si>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</si>
  <si>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</si>
  <si>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</si>
  <si>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</si>
  <si>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</si>
  <si>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</si>
  <si>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</si>
  <si>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</si>
  <si>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</si>
  <si>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</si>
  <si>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itdl-aug bin - (6) - wgt (0.1)</t>
  </si>
  <si>
    <t>tuple itdl-aug bin - (6) - wgt (0.2)</t>
  </si>
  <si>
    <t>tuple itdl-aug bin - (6) - wgt (0.3)</t>
  </si>
  <si>
    <t>tuple itdl-aug bin - (6) - wgt (0.4)</t>
  </si>
  <si>
    <t>tuple itdl-aug bin - (6) - wgt (0.5)</t>
  </si>
  <si>
    <t>tuple itdl-aug bin - (6) - wgt (0.6)</t>
  </si>
  <si>
    <t>tuple itdl-aug bin - (6) - wgt (0.7)</t>
  </si>
  <si>
    <t>tuple itdl-aug bin - (6) - wgt (0.8)</t>
  </si>
  <si>
    <t>tuple itdl-aug bin - (6) - wgt (0.9)</t>
  </si>
  <si>
    <t>Average</t>
  </si>
  <si>
    <t>Standard Deviation</t>
  </si>
  <si>
    <t>Min</t>
  </si>
  <si>
    <t>Max</t>
  </si>
  <si>
    <t>tuple itdl-aug bin - (6) - wgt (0.0)</t>
  </si>
  <si>
    <t>tuple itdl-aug bin - (6)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</si>
</sst>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P14" sqref="P14"/>
    </sheetView>
  </sheetViews>
  <sheetFormatPr defaultRowHeight="14.4" x14ac:dyDescent="0.3"/>
  <cols>
    <col min="1" max="1" width="3" bestFit="1" customWidth="1"/>
    <col min="2" max="2" width="27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25</v>
      </c>
      <c r="C2" s="2">
        <v>0.51831843130354049</v>
      </c>
      <c r="D2" s="2">
        <v>0.28112591666270892</v>
      </c>
      <c r="E2" s="2">
        <v>0.73417721518987344</v>
      </c>
      <c r="F2" s="2">
        <v>0.38703992107817109</v>
      </c>
      <c r="G2" s="2">
        <v>0.38703992107817109</v>
      </c>
      <c r="H2" s="2">
        <v>0.21650434676614139</v>
      </c>
      <c r="I2" s="2">
        <v>0.15198445650550979</v>
      </c>
      <c r="J2" s="2">
        <v>0.15842669286507441</v>
      </c>
      <c r="K2" s="2">
        <v>0.15916907246437609</v>
      </c>
      <c r="L2" s="2">
        <v>68</v>
      </c>
      <c r="M2" s="2">
        <v>79</v>
      </c>
    </row>
    <row r="3" spans="1:13" x14ac:dyDescent="0.3">
      <c r="A3" s="1">
        <v>1</v>
      </c>
      <c r="B3" t="s">
        <v>12</v>
      </c>
      <c r="C3">
        <v>0.5716986049351549</v>
      </c>
      <c r="D3">
        <v>0.26799283466303031</v>
      </c>
      <c r="E3">
        <v>0.72151898734177211</v>
      </c>
      <c r="F3">
        <v>0.38825618486849572</v>
      </c>
      <c r="G3">
        <v>0.38825618486849572</v>
      </c>
      <c r="H3">
        <v>0.2141239597476505</v>
      </c>
      <c r="I3">
        <v>0.14948486694917959</v>
      </c>
      <c r="J3">
        <v>0.1563233330883792</v>
      </c>
      <c r="K3">
        <v>0.15916637140967421</v>
      </c>
      <c r="L3">
        <v>68</v>
      </c>
      <c r="M3">
        <v>79</v>
      </c>
    </row>
    <row r="4" spans="1:13" x14ac:dyDescent="0.3">
      <c r="A4" s="1">
        <v>2</v>
      </c>
      <c r="B4" t="s">
        <v>13</v>
      </c>
      <c r="C4">
        <v>0.57599421976602516</v>
      </c>
      <c r="D4">
        <v>0.2668055540919983</v>
      </c>
      <c r="E4">
        <v>0.68354430379746833</v>
      </c>
      <c r="F4">
        <v>0.38735338594885887</v>
      </c>
      <c r="G4">
        <v>0.38735338594885887</v>
      </c>
      <c r="H4">
        <v>0.212831847716796</v>
      </c>
      <c r="I4">
        <v>0.14855349225595529</v>
      </c>
      <c r="J4">
        <v>0.1584640738582811</v>
      </c>
      <c r="K4">
        <v>0.156884560494293</v>
      </c>
      <c r="L4">
        <v>68</v>
      </c>
      <c r="M4">
        <v>79</v>
      </c>
    </row>
    <row r="5" spans="1:13" x14ac:dyDescent="0.3">
      <c r="A5" s="1">
        <v>3</v>
      </c>
      <c r="B5" t="s">
        <v>14</v>
      </c>
      <c r="C5">
        <v>0.56738389848281412</v>
      </c>
      <c r="D5">
        <v>0.26437428742806429</v>
      </c>
      <c r="E5">
        <v>0.70886075949367089</v>
      </c>
      <c r="F5">
        <v>0.38688847173814722</v>
      </c>
      <c r="G5">
        <v>0.38688847173814722</v>
      </c>
      <c r="H5">
        <v>0.21463571702686501</v>
      </c>
      <c r="I5">
        <v>0.15281558233718659</v>
      </c>
      <c r="J5">
        <v>0.1564613967157506</v>
      </c>
      <c r="K5">
        <v>0.15714585199649059</v>
      </c>
      <c r="L5">
        <v>68</v>
      </c>
      <c r="M5">
        <v>79</v>
      </c>
    </row>
    <row r="6" spans="1:13" x14ac:dyDescent="0.3">
      <c r="A6" s="1">
        <v>4</v>
      </c>
      <c r="B6" t="s">
        <v>15</v>
      </c>
      <c r="C6">
        <v>0.59428399313479718</v>
      </c>
      <c r="D6">
        <v>0.25851266360728309</v>
      </c>
      <c r="E6">
        <v>0.759493670886076</v>
      </c>
      <c r="F6">
        <v>0.38786914159096447</v>
      </c>
      <c r="G6">
        <v>0.38786914159096447</v>
      </c>
      <c r="H6">
        <v>0.214279423853732</v>
      </c>
      <c r="I6">
        <v>0.15172706822783921</v>
      </c>
      <c r="J6">
        <v>0.159356862472355</v>
      </c>
      <c r="K6">
        <v>0.16048670454121219</v>
      </c>
      <c r="L6">
        <v>68</v>
      </c>
      <c r="M6">
        <v>79</v>
      </c>
    </row>
    <row r="7" spans="1:13" x14ac:dyDescent="0.3">
      <c r="A7" s="1">
        <v>5</v>
      </c>
      <c r="B7" t="s">
        <v>16</v>
      </c>
      <c r="C7">
        <v>0.60598715709623474</v>
      </c>
      <c r="D7">
        <v>0.2531366245119861</v>
      </c>
      <c r="E7">
        <v>0.74683544303797467</v>
      </c>
      <c r="F7">
        <v>0.39174435060375351</v>
      </c>
      <c r="G7">
        <v>0.39174435060375351</v>
      </c>
      <c r="H7">
        <v>0.21740634484675209</v>
      </c>
      <c r="I7">
        <v>0.15102994897375899</v>
      </c>
      <c r="J7">
        <v>0.15792119102442051</v>
      </c>
      <c r="K7">
        <v>0.15535392200432921</v>
      </c>
      <c r="L7">
        <v>68</v>
      </c>
      <c r="M7">
        <v>79</v>
      </c>
    </row>
    <row r="8" spans="1:13" x14ac:dyDescent="0.3">
      <c r="A8" s="1">
        <v>6</v>
      </c>
      <c r="B8" t="s">
        <v>17</v>
      </c>
      <c r="C8">
        <v>0.59100023424186521</v>
      </c>
      <c r="D8">
        <v>0.25694691524444879</v>
      </c>
      <c r="E8">
        <v>0.74683544303797467</v>
      </c>
      <c r="F8">
        <v>0.3877396721291404</v>
      </c>
      <c r="G8">
        <v>0.3877396721291404</v>
      </c>
      <c r="H8">
        <v>0.21459216151738431</v>
      </c>
      <c r="I8">
        <v>0.14999492230877201</v>
      </c>
      <c r="J8">
        <v>0.15443143564009951</v>
      </c>
      <c r="K8">
        <v>0.1532998059906398</v>
      </c>
      <c r="L8">
        <v>68</v>
      </c>
      <c r="M8">
        <v>79</v>
      </c>
    </row>
    <row r="9" spans="1:13" x14ac:dyDescent="0.3">
      <c r="A9" s="1">
        <v>7</v>
      </c>
      <c r="B9" t="s">
        <v>18</v>
      </c>
      <c r="C9">
        <v>0.62903074421116989</v>
      </c>
      <c r="D9">
        <v>0.25361366960695991</v>
      </c>
      <c r="E9">
        <v>0.70886075949367089</v>
      </c>
      <c r="F9">
        <v>0.39709440218988867</v>
      </c>
      <c r="G9">
        <v>0.39709440218988867</v>
      </c>
      <c r="H9">
        <v>0.21811198973759599</v>
      </c>
      <c r="I9">
        <v>0.1532145795132176</v>
      </c>
      <c r="J9">
        <v>0.15699681428641399</v>
      </c>
      <c r="K9">
        <v>0.15747810578277879</v>
      </c>
      <c r="L9">
        <v>68</v>
      </c>
      <c r="M9">
        <v>79</v>
      </c>
    </row>
    <row r="10" spans="1:13" x14ac:dyDescent="0.3">
      <c r="A10" s="1">
        <v>8</v>
      </c>
      <c r="B10" t="s">
        <v>19</v>
      </c>
      <c r="C10">
        <v>0.65558718967668339</v>
      </c>
      <c r="D10">
        <v>0.24607043379084731</v>
      </c>
      <c r="E10">
        <v>0.74683544303797467</v>
      </c>
      <c r="F10">
        <v>0.39049423395901572</v>
      </c>
      <c r="G10">
        <v>0.39049423395901572</v>
      </c>
      <c r="H10">
        <v>0.21530083443271</v>
      </c>
      <c r="I10">
        <v>0.15171109810522251</v>
      </c>
      <c r="J10">
        <v>0.15694093125075809</v>
      </c>
      <c r="K10">
        <v>0.1553151420033029</v>
      </c>
      <c r="L10">
        <v>68</v>
      </c>
      <c r="M10">
        <v>79</v>
      </c>
    </row>
    <row r="11" spans="1:13" x14ac:dyDescent="0.3">
      <c r="A11" s="1">
        <v>9</v>
      </c>
      <c r="B11" t="s">
        <v>20</v>
      </c>
      <c r="C11">
        <v>0.63216177013233754</v>
      </c>
      <c r="D11">
        <v>0.25076617375818372</v>
      </c>
      <c r="E11">
        <v>0.759493670886076</v>
      </c>
      <c r="F11">
        <v>0.39175408971030201</v>
      </c>
      <c r="G11">
        <v>0.39175408971030201</v>
      </c>
      <c r="H11">
        <v>0.21459190708605089</v>
      </c>
      <c r="I11">
        <v>0.1498255825821406</v>
      </c>
      <c r="J11">
        <v>0.15399247670604571</v>
      </c>
      <c r="K11">
        <v>0.15274607738328469</v>
      </c>
      <c r="L11">
        <v>68</v>
      </c>
      <c r="M11">
        <v>79</v>
      </c>
    </row>
    <row r="12" spans="1:13" x14ac:dyDescent="0.3">
      <c r="A12" s="1">
        <v>10</v>
      </c>
      <c r="B12" t="s">
        <v>26</v>
      </c>
      <c r="C12" s="2">
        <v>0.61060732949210417</v>
      </c>
      <c r="D12" s="2">
        <v>0.25384147518101552</v>
      </c>
      <c r="E12" s="2">
        <v>0.74683544303797467</v>
      </c>
      <c r="F12" s="2">
        <v>0.3905960575245197</v>
      </c>
      <c r="G12" s="2">
        <v>0.3905960575245197</v>
      </c>
      <c r="H12" s="2">
        <v>0.2167994109294954</v>
      </c>
      <c r="I12" s="2">
        <v>0.15350338386383289</v>
      </c>
      <c r="J12" s="2">
        <v>0.1556107110196614</v>
      </c>
      <c r="K12" s="2">
        <v>0.15714560922963081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0.59564123386115686</v>
      </c>
      <c r="D14" s="2">
        <f t="shared" ref="D14:K14" si="0">AVERAGE(D2:D12)</f>
        <v>0.25938059532241148</v>
      </c>
      <c r="E14" s="2">
        <f t="shared" si="0"/>
        <v>0.73302646720368259</v>
      </c>
      <c r="F14" s="2">
        <f t="shared" si="0"/>
        <v>0.3897118101219324</v>
      </c>
      <c r="G14" s="2">
        <f t="shared" si="0"/>
        <v>0.3897118101219324</v>
      </c>
      <c r="H14" s="2">
        <f t="shared" si="0"/>
        <v>0.21537981306010667</v>
      </c>
      <c r="I14" s="2">
        <f t="shared" si="0"/>
        <v>0.15125863469296499</v>
      </c>
      <c r="J14" s="2">
        <f t="shared" si="0"/>
        <v>0.15681144717520359</v>
      </c>
      <c r="K14" s="2">
        <f t="shared" si="0"/>
        <v>0.15674465666363749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3.5844458372570637E-2</v>
      </c>
      <c r="D15" s="2">
        <f t="shared" ref="D15:K15" si="1">_xlfn.STDEV.P(D2:D12)</f>
        <v>9.4775709341264405E-3</v>
      </c>
      <c r="E15" s="2">
        <f t="shared" si="1"/>
        <v>2.3186929435684574E-2</v>
      </c>
      <c r="F15" s="2">
        <f t="shared" si="1"/>
        <v>2.9275318277397541E-3</v>
      </c>
      <c r="G15" s="2">
        <f t="shared" si="1"/>
        <v>2.9275318277397541E-3</v>
      </c>
      <c r="H15" s="2">
        <f t="shared" si="1"/>
        <v>1.5354215675680506E-3</v>
      </c>
      <c r="I15" s="2">
        <f t="shared" si="1"/>
        <v>1.5493877817412162E-3</v>
      </c>
      <c r="J15" s="2">
        <f t="shared" si="1"/>
        <v>1.6100705389463391E-3</v>
      </c>
      <c r="K15" s="2">
        <f t="shared" si="1"/>
        <v>2.3052892823563413E-3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0.51831843130354049</v>
      </c>
      <c r="D16" s="2">
        <f t="shared" ref="D16:K16" si="2">SMALL(D1:D12, 1)</f>
        <v>0.24607043379084731</v>
      </c>
      <c r="E16" s="2">
        <f t="shared" si="2"/>
        <v>0.68354430379746833</v>
      </c>
      <c r="F16" s="2">
        <f t="shared" si="2"/>
        <v>0.38688847173814722</v>
      </c>
      <c r="G16" s="2">
        <f t="shared" si="2"/>
        <v>0.38688847173814722</v>
      </c>
      <c r="H16" s="2">
        <f t="shared" si="2"/>
        <v>0.212831847716796</v>
      </c>
      <c r="I16" s="2">
        <f t="shared" si="2"/>
        <v>0.14855349225595529</v>
      </c>
      <c r="J16" s="2">
        <f t="shared" si="2"/>
        <v>0.15399247670604571</v>
      </c>
      <c r="K16" s="2">
        <f t="shared" si="2"/>
        <v>0.15274607738328469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0.65558718967668339</v>
      </c>
      <c r="D17" s="2">
        <f t="shared" ref="D17:K17" si="3">LARGE(D1:D12,1)</f>
        <v>0.28112591666270892</v>
      </c>
      <c r="E17" s="2">
        <f t="shared" si="3"/>
        <v>0.759493670886076</v>
      </c>
      <c r="F17" s="2">
        <f t="shared" si="3"/>
        <v>0.39709440218988867</v>
      </c>
      <c r="G17" s="2">
        <f t="shared" si="3"/>
        <v>0.39709440218988867</v>
      </c>
      <c r="H17" s="2">
        <f t="shared" si="3"/>
        <v>0.21811198973759599</v>
      </c>
      <c r="I17" s="2">
        <f t="shared" si="3"/>
        <v>0.15350338386383289</v>
      </c>
      <c r="J17" s="2">
        <f t="shared" si="3"/>
        <v>0.159356862472355</v>
      </c>
      <c r="K17" s="2">
        <f t="shared" si="3"/>
        <v>0.16048670454121219</v>
      </c>
      <c r="L17" s="2"/>
      <c r="M17" s="2"/>
    </row>
    <row r="19" spans="1:13" x14ac:dyDescent="0.3">
      <c r="A19" s="2"/>
      <c r="B19" s="3" t="s">
        <v>21</v>
      </c>
      <c r="C19" s="2">
        <f>ROUND(C14,2)</f>
        <v>0.6</v>
      </c>
      <c r="D19" s="2">
        <f t="shared" ref="D19:K22" si="4">ROUND(D14,2)</f>
        <v>0.26</v>
      </c>
      <c r="E19" s="4">
        <f t="shared" si="4"/>
        <v>0.73</v>
      </c>
      <c r="F19" s="2">
        <f t="shared" si="4"/>
        <v>0.39</v>
      </c>
      <c r="G19" s="2">
        <f t="shared" si="4"/>
        <v>0.39</v>
      </c>
      <c r="H19" s="2">
        <f t="shared" si="4"/>
        <v>0.22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22</v>
      </c>
      <c r="C20" s="2">
        <f>ROUND(C15,2)</f>
        <v>0.04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0.52</v>
      </c>
      <c r="D21" s="2">
        <f t="shared" si="4"/>
        <v>0.25</v>
      </c>
      <c r="E21" s="2">
        <f t="shared" si="4"/>
        <v>0.68</v>
      </c>
      <c r="F21" s="2">
        <f t="shared" si="4"/>
        <v>0.39</v>
      </c>
      <c r="G21" s="2">
        <f t="shared" si="4"/>
        <v>0.39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0.66</v>
      </c>
      <c r="D22" s="2">
        <f t="shared" si="4"/>
        <v>0.28000000000000003</v>
      </c>
      <c r="E22" s="2">
        <f t="shared" si="4"/>
        <v>0.76</v>
      </c>
      <c r="F22" s="2">
        <f t="shared" si="4"/>
        <v>0.4</v>
      </c>
      <c r="G22" s="2">
        <f t="shared" si="4"/>
        <v>0.4</v>
      </c>
      <c r="H22" s="2">
        <f t="shared" si="4"/>
        <v>0.22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2022-08-28T22:36:56Z</dcterms:created>
  <dcterms:modified xsi:type="dcterms:W3CDTF">2022-08-29T18:15:15Z</dcterms:modified>
</cp:coreProperties>
</file>