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9C3FB2BE-9626-4AEE-B7C6-03CEFA5285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F21" i="1"/>
  <c r="G20" i="1"/>
  <c r="H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D17" i="1"/>
  <c r="D22" i="1" s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E16" i="1"/>
  <c r="E21" i="1" s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F20" i="1" s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<sst xmlns="http://schemas.openxmlformats.org/spreadsheetml/2006/main" count="31" uniqueCount="27">
  <si>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</si>
  <si>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</si>
  <si>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</si>
  <si>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</si>
  <si>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</si>
  <si>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</si>
  <si>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</si>
  <si>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</si>
  <si>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</si>
  <si>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</si>
  <si>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</si>
  <si>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</si>
  <si>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 bin - (1) - wgt (0.0)</t>
  </si>
  <si>
    <t>tuple itdl bin - (1) - wgt (0.1)</t>
  </si>
  <si>
    <t>tuple itdl bin - (1) - wgt (0.2)</t>
  </si>
  <si>
    <t>tuple itdl bin - (1) - wgt (0.3)</t>
  </si>
  <si>
    <t>tuple itdl bin - (1) - wgt (0.4)</t>
  </si>
  <si>
    <t>tuple itdl bin - (1) - wgt (0.5)</t>
  </si>
  <si>
    <t>tuple itdl bin - (1) - wgt (0.6)</t>
  </si>
  <si>
    <t>tuple itdl bin - (1) - wgt (0.7)</t>
  </si>
  <si>
    <t>tuple itdl bin - (1) - wgt (0.8)</t>
  </si>
  <si>
    <t>tuple itdl bin - (1) - wgt (0.9)</t>
  </si>
  <si>
    <t>tuple itdl bin - (1)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</si>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</sst>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O16" sqref="O16"/>
    </sheetView>
  </sheetViews>
  <sheetFormatPr defaultRowHeight="14.4" x14ac:dyDescent="0.3"/>
  <cols>
    <col min="1" max="1" width="3" bestFit="1" customWidth="1"/>
    <col min="2" max="2" width="23.66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0.55361883940255874</v>
      </c>
      <c r="D2" s="2">
        <v>0.27551147894471528</v>
      </c>
      <c r="E2" s="2">
        <v>0.69620253164556967</v>
      </c>
      <c r="F2" s="2">
        <v>0.39684840937403792</v>
      </c>
      <c r="G2" s="2">
        <v>0.39684840937403792</v>
      </c>
      <c r="H2" s="2">
        <v>0.2178297359610282</v>
      </c>
      <c r="I2" s="2">
        <v>0.16294924772892619</v>
      </c>
      <c r="J2" s="2">
        <v>0.1634901096927108</v>
      </c>
      <c r="K2" s="2">
        <v>0.16604269678550351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0.54844500998404389</v>
      </c>
      <c r="D3" s="2">
        <v>0.27610421066065799</v>
      </c>
      <c r="E3" s="2">
        <v>0.70886075949367089</v>
      </c>
      <c r="F3" s="2">
        <v>0.39429954652900251</v>
      </c>
      <c r="G3" s="2">
        <v>0.39429954652900251</v>
      </c>
      <c r="H3" s="2">
        <v>0.21717791131656139</v>
      </c>
      <c r="I3" s="2">
        <v>0.15954221825046819</v>
      </c>
      <c r="J3" s="2">
        <v>0.16268615771068351</v>
      </c>
      <c r="K3" s="2">
        <v>0.16198441786694021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0.56152277069136003</v>
      </c>
      <c r="D4" s="2">
        <v>0.27569273201044742</v>
      </c>
      <c r="E4" s="2">
        <v>0.72151898734177211</v>
      </c>
      <c r="F4" s="2">
        <v>0.38895999552084221</v>
      </c>
      <c r="G4" s="2">
        <v>0.38895999552084221</v>
      </c>
      <c r="H4" s="2">
        <v>0.2143739764424285</v>
      </c>
      <c r="I4" s="2">
        <v>0.1614581430566045</v>
      </c>
      <c r="J4" s="2">
        <v>0.16095620325462121</v>
      </c>
      <c r="K4" s="2">
        <v>0.16438297850004119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0.5746387146416172</v>
      </c>
      <c r="D5" s="2">
        <v>0.2724353094212526</v>
      </c>
      <c r="E5" s="2">
        <v>0.68354430379746833</v>
      </c>
      <c r="F5" s="2">
        <v>0.3908825103901305</v>
      </c>
      <c r="G5" s="2">
        <v>0.3908825103901305</v>
      </c>
      <c r="H5" s="2">
        <v>0.21640081314018519</v>
      </c>
      <c r="I5" s="2">
        <v>0.1561765509959121</v>
      </c>
      <c r="J5" s="2">
        <v>0.15840088230079391</v>
      </c>
      <c r="K5" s="2">
        <v>0.16101761962500979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0.55222515103520964</v>
      </c>
      <c r="D6" s="2">
        <v>0.27633551634432202</v>
      </c>
      <c r="E6" s="2">
        <v>0.68354430379746833</v>
      </c>
      <c r="F6" s="2">
        <v>0.39321400941206358</v>
      </c>
      <c r="G6" s="2">
        <v>0.39321400941206358</v>
      </c>
      <c r="H6" s="2">
        <v>0.2147692592126012</v>
      </c>
      <c r="I6" s="2">
        <v>0.15614927289502831</v>
      </c>
      <c r="J6" s="2">
        <v>0.15729609552154161</v>
      </c>
      <c r="K6" s="2">
        <v>0.1588533406761187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0.58552093887982182</v>
      </c>
      <c r="D7" s="2">
        <v>0.27015022510727088</v>
      </c>
      <c r="E7" s="2">
        <v>0.70886075949367089</v>
      </c>
      <c r="F7" s="2">
        <v>0.39145032421404807</v>
      </c>
      <c r="G7" s="2">
        <v>0.39145032421404807</v>
      </c>
      <c r="H7" s="2">
        <v>0.21279214585782849</v>
      </c>
      <c r="I7" s="2">
        <v>0.15533850011197831</v>
      </c>
      <c r="J7" s="2">
        <v>0.15776978615520251</v>
      </c>
      <c r="K7" s="2">
        <v>0.15969903689356321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0.57343594248897345</v>
      </c>
      <c r="D8" s="2">
        <v>0.26727072916533462</v>
      </c>
      <c r="E8" s="2">
        <v>0.68354430379746833</v>
      </c>
      <c r="F8" s="2">
        <v>0.39168764704527248</v>
      </c>
      <c r="G8" s="2">
        <v>0.39168764704527248</v>
      </c>
      <c r="H8" s="2">
        <v>0.2174635154702026</v>
      </c>
      <c r="I8" s="2">
        <v>0.16087619808725881</v>
      </c>
      <c r="J8" s="2">
        <v>0.160123990439797</v>
      </c>
      <c r="K8" s="2">
        <v>0.16341188918983141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0.57589876165867249</v>
      </c>
      <c r="D9" s="2">
        <v>0.26436038595684191</v>
      </c>
      <c r="E9" s="2">
        <v>0.68354430379746833</v>
      </c>
      <c r="F9" s="2">
        <v>0.38612165069217008</v>
      </c>
      <c r="G9" s="2">
        <v>0.38612165069217008</v>
      </c>
      <c r="H9" s="2">
        <v>0.2101017072852801</v>
      </c>
      <c r="I9" s="2">
        <v>0.1503595574032075</v>
      </c>
      <c r="J9" s="2">
        <v>0.15453924453869311</v>
      </c>
      <c r="K9" s="2">
        <v>0.15554438463485459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0.59224118963744998</v>
      </c>
      <c r="D10" s="2">
        <v>0.26016175074669939</v>
      </c>
      <c r="E10" s="2">
        <v>0.70886075949367089</v>
      </c>
      <c r="F10" s="2">
        <v>0.39295077504595799</v>
      </c>
      <c r="G10" s="2">
        <v>0.39295077504595799</v>
      </c>
      <c r="H10" s="2">
        <v>0.21378253938606781</v>
      </c>
      <c r="I10" s="2">
        <v>0.1525564881302309</v>
      </c>
      <c r="J10" s="2">
        <v>0.1556996956447185</v>
      </c>
      <c r="K10" s="2">
        <v>0.1571785898001169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0.63107354770851709</v>
      </c>
      <c r="D11" s="2">
        <v>0.2463494368261907</v>
      </c>
      <c r="E11" s="2">
        <v>0.759493670886076</v>
      </c>
      <c r="F11" s="2">
        <v>0.385063136151237</v>
      </c>
      <c r="G11" s="2">
        <v>0.385063136151237</v>
      </c>
      <c r="H11" s="2">
        <v>0.21172337678641409</v>
      </c>
      <c r="I11" s="2">
        <v>0.14898781529072469</v>
      </c>
      <c r="J11" s="2">
        <v>0.15319403910398149</v>
      </c>
      <c r="K11" s="2">
        <v>0.15301945182222329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0.65312437050698435</v>
      </c>
      <c r="D12" s="2">
        <v>0.23634366063255549</v>
      </c>
      <c r="E12" s="2">
        <v>0.70886075949367089</v>
      </c>
      <c r="F12" s="2">
        <v>0.38625301599549289</v>
      </c>
      <c r="G12" s="2">
        <v>0.38625301599549289</v>
      </c>
      <c r="H12" s="2">
        <v>0.20977735982510229</v>
      </c>
      <c r="I12" s="2">
        <v>0.15109032866404379</v>
      </c>
      <c r="J12" s="2">
        <v>0.15384576678751019</v>
      </c>
      <c r="K12" s="2">
        <v>0.15410629791182509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0.58197683969410996</v>
      </c>
      <c r="D14" s="2">
        <f t="shared" ref="D14:K14" si="0">AVERAGE(D2:D12)</f>
        <v>0.26551958507420803</v>
      </c>
      <c r="E14" s="2">
        <f t="shared" si="0"/>
        <v>0.70425776754890679</v>
      </c>
      <c r="F14" s="2">
        <f t="shared" si="0"/>
        <v>0.39070282003365958</v>
      </c>
      <c r="G14" s="2">
        <f t="shared" si="0"/>
        <v>0.39070282003365958</v>
      </c>
      <c r="H14" s="2">
        <f t="shared" si="0"/>
        <v>0.21419930369851817</v>
      </c>
      <c r="I14" s="2">
        <f t="shared" si="0"/>
        <v>0.15595312005585302</v>
      </c>
      <c r="J14" s="2">
        <f t="shared" si="0"/>
        <v>0.15800017919547762</v>
      </c>
      <c r="K14" s="2">
        <f t="shared" si="0"/>
        <v>0.15956733670054798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3.1602941657446801E-2</v>
      </c>
      <c r="D15" s="2">
        <f t="shared" ref="D15:K15" si="1">_xlfn.STDEV.P(D2:D12)</f>
        <v>1.2625606692496251E-2</v>
      </c>
      <c r="E15" s="2">
        <f t="shared" si="1"/>
        <v>2.1773173680580571E-2</v>
      </c>
      <c r="F15" s="2">
        <f t="shared" si="1"/>
        <v>3.5580428623144113E-3</v>
      </c>
      <c r="G15" s="2">
        <f t="shared" si="1"/>
        <v>3.5580428623144113E-3</v>
      </c>
      <c r="H15" s="2">
        <f t="shared" si="1"/>
        <v>2.7392286184060094E-3</v>
      </c>
      <c r="I15" s="2">
        <f t="shared" si="1"/>
        <v>4.5907299972676504E-3</v>
      </c>
      <c r="J15" s="2">
        <f t="shared" si="1"/>
        <v>3.3532098597813214E-3</v>
      </c>
      <c r="K15" s="2">
        <f t="shared" si="1"/>
        <v>4.0783464932860674E-3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0.54844500998404389</v>
      </c>
      <c r="D16" s="2">
        <f t="shared" ref="D16:K16" si="2">SMALL(D1:D12, 1)</f>
        <v>0.23634366063255549</v>
      </c>
      <c r="E16" s="2">
        <f t="shared" si="2"/>
        <v>0.68354430379746833</v>
      </c>
      <c r="F16" s="2">
        <f t="shared" si="2"/>
        <v>0.385063136151237</v>
      </c>
      <c r="G16" s="2">
        <f t="shared" si="2"/>
        <v>0.385063136151237</v>
      </c>
      <c r="H16" s="2">
        <f t="shared" si="2"/>
        <v>0.20977735982510229</v>
      </c>
      <c r="I16" s="2">
        <f t="shared" si="2"/>
        <v>0.14898781529072469</v>
      </c>
      <c r="J16" s="2">
        <f t="shared" si="2"/>
        <v>0.15319403910398149</v>
      </c>
      <c r="K16" s="2">
        <f t="shared" si="2"/>
        <v>0.15301945182222329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0.65312437050698435</v>
      </c>
      <c r="D17" s="2">
        <f t="shared" ref="D17:K17" si="3">LARGE(D1:D12,1)</f>
        <v>0.27633551634432202</v>
      </c>
      <c r="E17" s="2">
        <f t="shared" si="3"/>
        <v>0.759493670886076</v>
      </c>
      <c r="F17" s="2">
        <f t="shared" si="3"/>
        <v>0.39684840937403792</v>
      </c>
      <c r="G17" s="2">
        <f t="shared" si="3"/>
        <v>0.39684840937403792</v>
      </c>
      <c r="H17" s="2">
        <f t="shared" si="3"/>
        <v>0.2178297359610282</v>
      </c>
      <c r="I17" s="2">
        <f t="shared" si="3"/>
        <v>0.16294924772892619</v>
      </c>
      <c r="J17" s="2">
        <f t="shared" si="3"/>
        <v>0.1634901096927108</v>
      </c>
      <c r="K17" s="2">
        <f t="shared" si="3"/>
        <v>0.16604269678550351</v>
      </c>
      <c r="L17" s="2"/>
      <c r="M17" s="2"/>
    </row>
    <row r="19" spans="1:13" x14ac:dyDescent="0.3">
      <c r="A19" s="2"/>
      <c r="B19" s="3" t="s">
        <v>23</v>
      </c>
      <c r="C19" s="2">
        <f>ROUND(C14,2)</f>
        <v>0.57999999999999996</v>
      </c>
      <c r="D19" s="2">
        <f t="shared" ref="D19:K22" si="4">ROUND(D14,2)</f>
        <v>0.27</v>
      </c>
      <c r="E19" s="4">
        <f t="shared" si="4"/>
        <v>0.7</v>
      </c>
      <c r="F19" s="2">
        <f t="shared" si="4"/>
        <v>0.39</v>
      </c>
      <c r="G19" s="2">
        <f t="shared" si="4"/>
        <v>0.39</v>
      </c>
      <c r="H19" s="2">
        <f t="shared" si="4"/>
        <v>0.21</v>
      </c>
      <c r="I19" s="2">
        <f t="shared" si="4"/>
        <v>0.16</v>
      </c>
      <c r="J19" s="2">
        <f t="shared" si="4"/>
        <v>0.16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0.01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0.55000000000000004</v>
      </c>
      <c r="D21" s="2">
        <f t="shared" si="4"/>
        <v>0.24</v>
      </c>
      <c r="E21" s="2">
        <f t="shared" si="4"/>
        <v>0.68</v>
      </c>
      <c r="F21" s="2">
        <f t="shared" si="4"/>
        <v>0.39</v>
      </c>
      <c r="G21" s="2">
        <f t="shared" si="4"/>
        <v>0.39</v>
      </c>
      <c r="H21" s="2">
        <f t="shared" si="4"/>
        <v>0.21</v>
      </c>
      <c r="I21" s="2">
        <f t="shared" si="4"/>
        <v>0.15</v>
      </c>
      <c r="J21" s="2">
        <f t="shared" si="4"/>
        <v>0.15</v>
      </c>
      <c r="K21" s="2">
        <f t="shared" si="4"/>
        <v>0.15</v>
      </c>
      <c r="L21" s="2"/>
      <c r="M21" s="2"/>
    </row>
    <row r="22" spans="1:13" x14ac:dyDescent="0.3">
      <c r="A22" s="2"/>
      <c r="B22" s="3" t="s">
        <v>26</v>
      </c>
      <c r="C22" s="2">
        <f>ROUND(C17,2)</f>
        <v>0.65</v>
      </c>
      <c r="D22" s="2">
        <f t="shared" si="4"/>
        <v>0.28000000000000003</v>
      </c>
      <c r="E22" s="2">
        <f t="shared" si="4"/>
        <v>0.76</v>
      </c>
      <c r="F22" s="2">
        <f t="shared" si="4"/>
        <v>0.4</v>
      </c>
      <c r="G22" s="2">
        <f t="shared" si="4"/>
        <v>0.4</v>
      </c>
      <c r="H22" s="2">
        <f t="shared" si="4"/>
        <v>0.22</v>
      </c>
      <c r="I22" s="2">
        <f t="shared" si="4"/>
        <v>0.16</v>
      </c>
      <c r="J22" s="2">
        <f t="shared" si="4"/>
        <v>0.16</v>
      </c>
      <c r="K22" s="2">
        <f t="shared" si="4"/>
        <v>0.17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2022-08-28T22:02:56Z</dcterms:created>
  <dcterms:modified xsi:type="dcterms:W3CDTF">2022-08-28T22:10:02Z</dcterms:modified>
</cp:coreProperties>
</file>