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wnloads\"/>
    </mc:Choice>
  </mc:AlternateContent>
  <xr:revisionPtr revIDLastSave="0" documentId="13_ncr:1_{6CE94512-E30D-4BBF-A340-8647381DBA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F21" i="1"/>
  <c r="E21" i="1"/>
  <c r="G20" i="1"/>
  <c r="F20" i="1"/>
  <c r="H19" i="1"/>
  <c r="G19" i="1"/>
  <c r="K17" i="1"/>
  <c r="K22" i="1" s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C22" i="1" s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D21" i="1" s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E20" i="1" s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F19" i="1" s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<sst xmlns="http://schemas.openxmlformats.org/spreadsheetml/2006/main" count="31" uniqueCount="27">
  <si>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</si>
  <si>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</si>
  <si>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</si>
  <si>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</si>
  <si>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</si>
  <si>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</si>
  <si>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</si>
  <si>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</si>
  <si>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</si>
  <si>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</si>
  <si>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</si>
  <si>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</si>
  <si>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itdl bin - (5) - wgt (0.0)</t>
  </si>
  <si>
    <t>tuple itdl bin - (5) - wgt (0.1)</t>
  </si>
  <si>
    <t>tuple itdl bin - (5) - wgt (0.2)</t>
  </si>
  <si>
    <t>tuple itdl bin - (5) - wgt (0.3)</t>
  </si>
  <si>
    <t>tuple itdl bin - (5) - wgt (0.4)</t>
  </si>
  <si>
    <t>tuple itdl bin - (5) - wgt (0.5)</t>
  </si>
  <si>
    <t>tuple itdl bin - (5) - wgt (0.6)</t>
  </si>
  <si>
    <t>tuple itdl bin - (5) - wgt (0.7)</t>
  </si>
  <si>
    <t>tuple itdl bin - (5) - wgt (0.8)</t>
  </si>
  <si>
    <t>tuple itdl bin - (5) - wgt (0.9)</t>
  </si>
  <si>
    <t>tuple itdl bin - (5)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</si>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</sst>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N16" sqref="N16"/>
    </sheetView>
  </sheetViews>
  <sheetFormatPr defaultRowHeight="14.4" x14ac:dyDescent="0.3"/>
  <cols>
    <col min="1" max="1" width="3" bestFit="1" customWidth="1"/>
    <col min="2" max="2" width="23.664062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0.40890434865590741</v>
      </c>
      <c r="D2" s="2">
        <v>0.32750825609176082</v>
      </c>
      <c r="E2" s="2">
        <v>0.67088607594936711</v>
      </c>
      <c r="F2" s="2">
        <v>0.37458141124676891</v>
      </c>
      <c r="G2" s="2">
        <v>0.37458141124676891</v>
      </c>
      <c r="H2" s="2">
        <v>0.20844775124984791</v>
      </c>
      <c r="I2" s="2">
        <v>0.15068455442876691</v>
      </c>
      <c r="J2" s="2">
        <v>0.15924294722175539</v>
      </c>
      <c r="K2" s="2">
        <v>0.15680415581870549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0.41696101291647292</v>
      </c>
      <c r="D3" s="2">
        <v>0.32313545520470882</v>
      </c>
      <c r="E3" s="2">
        <v>0.67088607594936711</v>
      </c>
      <c r="F3" s="2">
        <v>0.3784279169057882</v>
      </c>
      <c r="G3" s="2">
        <v>0.3784279169057882</v>
      </c>
      <c r="H3" s="2">
        <v>0.20543104337356741</v>
      </c>
      <c r="I3" s="2">
        <v>0.1490214395943556</v>
      </c>
      <c r="J3" s="2">
        <v>0.1504843818528781</v>
      </c>
      <c r="K3" s="2">
        <v>0.15208290174780401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0.4060215138138567</v>
      </c>
      <c r="D4" s="2">
        <v>0.32338612497155073</v>
      </c>
      <c r="E4" s="2">
        <v>0.68354430379746833</v>
      </c>
      <c r="F4" s="2">
        <v>0.37584536305091337</v>
      </c>
      <c r="G4" s="2">
        <v>0.37584536305091337</v>
      </c>
      <c r="H4" s="2">
        <v>0.20654995412945659</v>
      </c>
      <c r="I4" s="2">
        <v>0.14958515517832599</v>
      </c>
      <c r="J4" s="2">
        <v>0.15343962730839919</v>
      </c>
      <c r="K4" s="2">
        <v>0.15386680949814699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0.40353960302268721</v>
      </c>
      <c r="D5" s="2">
        <v>0.32213334042733421</v>
      </c>
      <c r="E5" s="2">
        <v>0.67088607594936711</v>
      </c>
      <c r="F5" s="2">
        <v>0.37538573649195589</v>
      </c>
      <c r="G5" s="2">
        <v>0.37538573649195589</v>
      </c>
      <c r="H5" s="2">
        <v>0.2072490107797228</v>
      </c>
      <c r="I5" s="2">
        <v>0.14770779749657009</v>
      </c>
      <c r="J5" s="2">
        <v>0.1539671203272116</v>
      </c>
      <c r="K5" s="2">
        <v>0.15438227170583529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0.4329025168443692</v>
      </c>
      <c r="D6" s="2">
        <v>0.31148015566462378</v>
      </c>
      <c r="E6" s="2">
        <v>0.65822784810126578</v>
      </c>
      <c r="F6" s="2">
        <v>0.37374646967411779</v>
      </c>
      <c r="G6" s="2">
        <v>0.37374646967411779</v>
      </c>
      <c r="H6" s="2">
        <v>0.20651215649582819</v>
      </c>
      <c r="I6" s="2">
        <v>0.14847262829171401</v>
      </c>
      <c r="J6" s="2">
        <v>0.15273355848683751</v>
      </c>
      <c r="K6" s="2">
        <v>0.1545086734110647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0.42379581340292433</v>
      </c>
      <c r="D7" s="2">
        <v>0.31306534227920157</v>
      </c>
      <c r="E7" s="2">
        <v>0.64556962025316456</v>
      </c>
      <c r="F7" s="2">
        <v>0.3715506485301599</v>
      </c>
      <c r="G7" s="2">
        <v>0.3715506485301599</v>
      </c>
      <c r="H7" s="2">
        <v>0.20515582424670781</v>
      </c>
      <c r="I7" s="2">
        <v>0.14768472589653101</v>
      </c>
      <c r="J7" s="2">
        <v>0.15334225811380769</v>
      </c>
      <c r="K7" s="2">
        <v>0.15412897729393479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0.43771360545494392</v>
      </c>
      <c r="D8" s="2">
        <v>0.31101147442420662</v>
      </c>
      <c r="E8" s="2">
        <v>0.65822784810126578</v>
      </c>
      <c r="F8" s="2">
        <v>0.37823738210133179</v>
      </c>
      <c r="G8" s="2">
        <v>0.37823738210133179</v>
      </c>
      <c r="H8" s="2">
        <v>0.20830143354924241</v>
      </c>
      <c r="I8" s="2">
        <v>0.15131166496948531</v>
      </c>
      <c r="J8" s="2">
        <v>0.15858463348473789</v>
      </c>
      <c r="K8" s="2">
        <v>0.15542314190765399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0.43567080195759672</v>
      </c>
      <c r="D9" s="2">
        <v>0.3089110904553129</v>
      </c>
      <c r="E9" s="2">
        <v>0.68354430379746833</v>
      </c>
      <c r="F9" s="2">
        <v>0.370444447433466</v>
      </c>
      <c r="G9" s="2">
        <v>0.370444447433466</v>
      </c>
      <c r="H9" s="2">
        <v>0.2053419243640526</v>
      </c>
      <c r="I9" s="2">
        <v>0.14883163090338961</v>
      </c>
      <c r="J9" s="2">
        <v>0.15461490687667351</v>
      </c>
      <c r="K9" s="2">
        <v>0.1535776129296019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0.46904295628809101</v>
      </c>
      <c r="D10" s="2">
        <v>0.29899952376322908</v>
      </c>
      <c r="E10" s="2">
        <v>0.65822784810126578</v>
      </c>
      <c r="F10" s="2">
        <v>0.37777795055779528</v>
      </c>
      <c r="G10" s="2">
        <v>0.37777795055779528</v>
      </c>
      <c r="H10" s="2">
        <v>0.20621358460651021</v>
      </c>
      <c r="I10" s="2">
        <v>0.1529895761888426</v>
      </c>
      <c r="J10" s="2">
        <v>0.16117102276438661</v>
      </c>
      <c r="K10" s="2">
        <v>0.16053034425361301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0.48343803887687398</v>
      </c>
      <c r="D11" s="2">
        <v>0.29063612766053842</v>
      </c>
      <c r="E11" s="2">
        <v>0.65822784810126578</v>
      </c>
      <c r="F11" s="2">
        <v>0.38564914910580161</v>
      </c>
      <c r="G11" s="2">
        <v>0.38564914910580161</v>
      </c>
      <c r="H11" s="2">
        <v>0.20923415111500679</v>
      </c>
      <c r="I11" s="2">
        <v>0.15219325277264481</v>
      </c>
      <c r="J11" s="2">
        <v>0.15695780755717889</v>
      </c>
      <c r="K11" s="2">
        <v>0.1564001042803945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0.5339162860449671</v>
      </c>
      <c r="D12" s="2">
        <v>0.27145112526923171</v>
      </c>
      <c r="E12" s="2">
        <v>0.68354430379746833</v>
      </c>
      <c r="F12" s="2">
        <v>0.38426147368669672</v>
      </c>
      <c r="G12" s="2">
        <v>0.38426147368669672</v>
      </c>
      <c r="H12" s="2">
        <v>0.20930281804937309</v>
      </c>
      <c r="I12" s="2">
        <v>0.1531729759805151</v>
      </c>
      <c r="J12" s="2">
        <v>0.1618507809073558</v>
      </c>
      <c r="K12" s="2">
        <v>0.1593668407006143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0.44108240884351724</v>
      </c>
      <c r="D14" s="2">
        <f t="shared" ref="D14:K14" si="0">AVERAGE(D2:D12)</f>
        <v>0.30924709238288167</v>
      </c>
      <c r="E14" s="2">
        <f t="shared" si="0"/>
        <v>0.66743383199079398</v>
      </c>
      <c r="F14" s="2">
        <f t="shared" si="0"/>
        <v>0.37690072261679952</v>
      </c>
      <c r="G14" s="2">
        <f t="shared" si="0"/>
        <v>0.37690072261679952</v>
      </c>
      <c r="H14" s="2">
        <f t="shared" si="0"/>
        <v>0.20706724108721053</v>
      </c>
      <c r="I14" s="2">
        <f t="shared" si="0"/>
        <v>0.15015049106374012</v>
      </c>
      <c r="J14" s="2">
        <f t="shared" si="0"/>
        <v>0.15603536771829293</v>
      </c>
      <c r="K14" s="2">
        <f t="shared" si="0"/>
        <v>0.15555198486794264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3.7966839159824579E-2</v>
      </c>
      <c r="D15" s="2">
        <f t="shared" ref="D15:K15" si="1">_xlfn.STDEV.P(D2:D12)</f>
        <v>1.5940319658083721E-2</v>
      </c>
      <c r="E15" s="2">
        <f t="shared" si="1"/>
        <v>1.2178371972679364E-2</v>
      </c>
      <c r="F15" s="2">
        <f t="shared" si="1"/>
        <v>4.5191350518519529E-3</v>
      </c>
      <c r="G15" s="2">
        <f t="shared" si="1"/>
        <v>4.5191350518519529E-3</v>
      </c>
      <c r="H15" s="2">
        <f t="shared" si="1"/>
        <v>1.4699162673958443E-3</v>
      </c>
      <c r="I15" s="2">
        <f t="shared" si="1"/>
        <v>1.9352700198588166E-3</v>
      </c>
      <c r="J15" s="2">
        <f t="shared" si="1"/>
        <v>3.5654102525252362E-3</v>
      </c>
      <c r="K15" s="2">
        <f t="shared" si="1"/>
        <v>2.4289017877284855E-3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0.40353960302268721</v>
      </c>
      <c r="D16" s="2">
        <f t="shared" ref="D16:K16" si="2">SMALL(D1:D12, 1)</f>
        <v>0.27145112526923171</v>
      </c>
      <c r="E16" s="2">
        <f t="shared" si="2"/>
        <v>0.64556962025316456</v>
      </c>
      <c r="F16" s="2">
        <f t="shared" si="2"/>
        <v>0.370444447433466</v>
      </c>
      <c r="G16" s="2">
        <f t="shared" si="2"/>
        <v>0.370444447433466</v>
      </c>
      <c r="H16" s="2">
        <f t="shared" si="2"/>
        <v>0.20515582424670781</v>
      </c>
      <c r="I16" s="2">
        <f t="shared" si="2"/>
        <v>0.14768472589653101</v>
      </c>
      <c r="J16" s="2">
        <f t="shared" si="2"/>
        <v>0.1504843818528781</v>
      </c>
      <c r="K16" s="2">
        <f t="shared" si="2"/>
        <v>0.15208290174780401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0.5339162860449671</v>
      </c>
      <c r="D17" s="2">
        <f t="shared" ref="D17:K17" si="3">LARGE(D1:D12,1)</f>
        <v>0.32750825609176082</v>
      </c>
      <c r="E17" s="2">
        <f t="shared" si="3"/>
        <v>0.68354430379746833</v>
      </c>
      <c r="F17" s="2">
        <f t="shared" si="3"/>
        <v>0.38564914910580161</v>
      </c>
      <c r="G17" s="2">
        <f t="shared" si="3"/>
        <v>0.38564914910580161</v>
      </c>
      <c r="H17" s="2">
        <f t="shared" si="3"/>
        <v>0.20930281804937309</v>
      </c>
      <c r="I17" s="2">
        <f t="shared" si="3"/>
        <v>0.1531729759805151</v>
      </c>
      <c r="J17" s="2">
        <f t="shared" si="3"/>
        <v>0.1618507809073558</v>
      </c>
      <c r="K17" s="2">
        <f t="shared" si="3"/>
        <v>0.16053034425361301</v>
      </c>
      <c r="L17" s="2"/>
      <c r="M17" s="2"/>
    </row>
    <row r="19" spans="1:13" x14ac:dyDescent="0.3">
      <c r="A19" s="2"/>
      <c r="B19" s="3" t="s">
        <v>23</v>
      </c>
      <c r="C19" s="2">
        <f>ROUND(C14,2)</f>
        <v>0.44</v>
      </c>
      <c r="D19" s="2">
        <f t="shared" ref="D19:K22" si="4">ROUND(D14,2)</f>
        <v>0.31</v>
      </c>
      <c r="E19" s="4">
        <f t="shared" si="4"/>
        <v>0.67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0.04</v>
      </c>
      <c r="D20" s="2">
        <f t="shared" si="4"/>
        <v>0.02</v>
      </c>
      <c r="E20" s="2">
        <f t="shared" si="4"/>
        <v>0.01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</v>
      </c>
      <c r="J20" s="4">
        <f t="shared" si="4"/>
        <v>0</v>
      </c>
      <c r="K20" s="4">
        <f t="shared" si="4"/>
        <v>0</v>
      </c>
      <c r="L20" s="2"/>
      <c r="M20" s="2"/>
    </row>
    <row r="21" spans="1:13" x14ac:dyDescent="0.3">
      <c r="A21" s="2"/>
      <c r="B21" s="3" t="s">
        <v>25</v>
      </c>
      <c r="C21" s="2">
        <f>ROUND(C16,2)</f>
        <v>0.4</v>
      </c>
      <c r="D21" s="2">
        <f t="shared" si="4"/>
        <v>0.27</v>
      </c>
      <c r="E21" s="2">
        <f t="shared" si="4"/>
        <v>0.65</v>
      </c>
      <c r="F21" s="2">
        <f t="shared" si="4"/>
        <v>0.37</v>
      </c>
      <c r="G21" s="2">
        <f t="shared" si="4"/>
        <v>0.37</v>
      </c>
      <c r="H21" s="2">
        <f t="shared" si="4"/>
        <v>0.21</v>
      </c>
      <c r="I21" s="2">
        <f t="shared" si="4"/>
        <v>0.15</v>
      </c>
      <c r="J21" s="2">
        <f t="shared" si="4"/>
        <v>0.15</v>
      </c>
      <c r="K21" s="2">
        <f t="shared" si="4"/>
        <v>0.15</v>
      </c>
      <c r="L21" s="2"/>
      <c r="M21" s="2"/>
    </row>
    <row r="22" spans="1:13" x14ac:dyDescent="0.3">
      <c r="A22" s="2"/>
      <c r="B22" s="3" t="s">
        <v>26</v>
      </c>
      <c r="C22" s="2">
        <f>ROUND(C17,2)</f>
        <v>0.53</v>
      </c>
      <c r="D22" s="2">
        <f t="shared" si="4"/>
        <v>0.33</v>
      </c>
      <c r="E22" s="2">
        <f t="shared" si="4"/>
        <v>0.68</v>
      </c>
      <c r="F22" s="2">
        <f t="shared" si="4"/>
        <v>0.39</v>
      </c>
      <c r="G22" s="2">
        <f t="shared" si="4"/>
        <v>0.39</v>
      </c>
      <c r="H22" s="2">
        <f t="shared" si="4"/>
        <v>0.21</v>
      </c>
      <c r="I22" s="2">
        <f t="shared" si="4"/>
        <v>0.15</v>
      </c>
      <c r="J22" s="2">
        <f t="shared" si="4"/>
        <v>0.16</v>
      </c>
      <c r="K22" s="2">
        <f t="shared" si="4"/>
        <v>0.16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2022-08-28T22:06:47Z</dcterms:created>
  <dcterms:modified xsi:type="dcterms:W3CDTF">2022-08-28T22:11:55Z</dcterms:modified>
</cp:coreProperties>
</file>