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7AEC8BFE-D1BB-4E22-87E9-9221BA498C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<sst xmlns="http://schemas.openxmlformats.org/spreadsheetml/2006/main" count="31" uniqueCount="27">
  <si>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</si>
  <si>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</si>
  <si>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</si>
  <si>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</si>
  <si>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</si>
  <si>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</si>
  <si>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</si>
  <si>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</si>
  <si>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</si>
  <si>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</si>
  <si>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</si>
  <si>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</si>
  <si>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 bin - (6) - wgt (0.0)</t>
  </si>
  <si>
    <t>tuple itdl bin - (6) - wgt (0.1)</t>
  </si>
  <si>
    <t>tuple itdl bin - (6) - wgt (0.2)</t>
  </si>
  <si>
    <t>tuple itdl bin - (6) - wgt (0.3)</t>
  </si>
  <si>
    <t>tuple itdl bin - (6) - wgt (0.4)</t>
  </si>
  <si>
    <t>tuple itdl bin - (6) - wgt (0.5)</t>
  </si>
  <si>
    <t>tuple itdl bin - (6) - wgt (0.6)</t>
  </si>
  <si>
    <t>tuple itdl bin - (6) - wgt (0.7)</t>
  </si>
  <si>
    <t>tuple itdl bin - (6) - wgt (0.8)</t>
  </si>
  <si>
    <t>tuple itdl bin - (6) - wgt (0.9)</t>
  </si>
  <si>
    <t>tuple itdl bin - (6)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</si>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</sst>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N11" sqref="N11"/>
    </sheetView>
  </sheetViews>
  <sheetFormatPr defaultRowHeight="14.4" x14ac:dyDescent="0.3"/>
  <cols>
    <col min="1" max="1" width="3" bestFit="1" customWidth="1"/>
    <col min="2" max="2" width="23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0.45088682426961268</v>
      </c>
      <c r="D2" s="2">
        <v>0.32283070955140242</v>
      </c>
      <c r="E2" s="2">
        <v>0.69620253164556967</v>
      </c>
      <c r="F2" s="2">
        <v>0.38115269459550011</v>
      </c>
      <c r="G2" s="2">
        <v>0.38115269459550011</v>
      </c>
      <c r="H2" s="2">
        <v>0.21437954185446451</v>
      </c>
      <c r="I2" s="2">
        <v>0.15118146902965521</v>
      </c>
      <c r="J2" s="2">
        <v>0.15404651165164271</v>
      </c>
      <c r="K2" s="2">
        <v>0.15912895615207609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0.45693886827577213</v>
      </c>
      <c r="D3" s="2">
        <v>0.31895759059917528</v>
      </c>
      <c r="E3" s="2">
        <v>0.70886075949367089</v>
      </c>
      <c r="F3" s="2">
        <v>0.38410365955367087</v>
      </c>
      <c r="G3" s="2">
        <v>0.38410365955367087</v>
      </c>
      <c r="H3" s="2">
        <v>0.21530184486774809</v>
      </c>
      <c r="I3" s="2">
        <v>0.154129790161949</v>
      </c>
      <c r="J3" s="2">
        <v>0.1606289600888364</v>
      </c>
      <c r="K3" s="2">
        <v>0.16250749150826241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0.45827528177870952</v>
      </c>
      <c r="D4" s="2">
        <v>0.31809438894427289</v>
      </c>
      <c r="E4" s="2">
        <v>0.68354430379746833</v>
      </c>
      <c r="F4" s="2">
        <v>0.38275062106032448</v>
      </c>
      <c r="G4" s="2">
        <v>0.38275062106032448</v>
      </c>
      <c r="H4" s="2">
        <v>0.21220334910370151</v>
      </c>
      <c r="I4" s="2">
        <v>0.1504004224289161</v>
      </c>
      <c r="J4" s="2">
        <v>0.15864301782098281</v>
      </c>
      <c r="K4" s="2">
        <v>0.1604851757661219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0.4515359393996109</v>
      </c>
      <c r="D5" s="2">
        <v>0.31436538256121088</v>
      </c>
      <c r="E5" s="2">
        <v>0.69620253164556967</v>
      </c>
      <c r="F5" s="2">
        <v>0.37852981045813461</v>
      </c>
      <c r="G5" s="2">
        <v>0.37852981045813461</v>
      </c>
      <c r="H5" s="2">
        <v>0.21351944147000351</v>
      </c>
      <c r="I5" s="2">
        <v>0.14688202201319431</v>
      </c>
      <c r="J5" s="2">
        <v>0.15587649626036951</v>
      </c>
      <c r="K5" s="2">
        <v>0.15615748395551571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0.45943987068841208</v>
      </c>
      <c r="D6" s="2">
        <v>0.31415866910392187</v>
      </c>
      <c r="E6" s="2">
        <v>0.69620253164556967</v>
      </c>
      <c r="F6" s="2">
        <v>0.38408269193308348</v>
      </c>
      <c r="G6" s="2">
        <v>0.38408269193308348</v>
      </c>
      <c r="H6" s="2">
        <v>0.2138411254205041</v>
      </c>
      <c r="I6" s="2">
        <v>0.1518064719457736</v>
      </c>
      <c r="J6" s="2">
        <v>0.1615385994932951</v>
      </c>
      <c r="K6" s="2">
        <v>0.16215093260383659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0.44323108405992839</v>
      </c>
      <c r="D7" s="2">
        <v>0.31543717302678381</v>
      </c>
      <c r="E7" s="2">
        <v>0.69620253164556967</v>
      </c>
      <c r="F7" s="2">
        <v>0.38622477666907012</v>
      </c>
      <c r="G7" s="2">
        <v>0.38622477666907012</v>
      </c>
      <c r="H7" s="2">
        <v>0.21739623903831121</v>
      </c>
      <c r="I7" s="2">
        <v>0.14834084598345459</v>
      </c>
      <c r="J7" s="2">
        <v>0.16021669384489021</v>
      </c>
      <c r="K7" s="2">
        <v>0.15819042822032719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0.45142138967078771</v>
      </c>
      <c r="D8" s="2">
        <v>0.31403108203604713</v>
      </c>
      <c r="E8" s="2">
        <v>0.70886075949367089</v>
      </c>
      <c r="F8" s="2">
        <v>0.38804610550924851</v>
      </c>
      <c r="G8" s="2">
        <v>0.38804610550924851</v>
      </c>
      <c r="H8" s="2">
        <v>0.21472497831865919</v>
      </c>
      <c r="I8" s="2">
        <v>0.14968712382072119</v>
      </c>
      <c r="J8" s="2">
        <v>0.15800853970703491</v>
      </c>
      <c r="K8" s="2">
        <v>0.1596770216574277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0.47102848492102661</v>
      </c>
      <c r="D9" s="2">
        <v>0.30557205774369411</v>
      </c>
      <c r="E9" s="2">
        <v>0.70886075949367089</v>
      </c>
      <c r="F9" s="2">
        <v>0.38861408555191679</v>
      </c>
      <c r="G9" s="2">
        <v>0.38861408555191679</v>
      </c>
      <c r="H9" s="2">
        <v>0.21603079464810629</v>
      </c>
      <c r="I9" s="2">
        <v>0.15170140492753981</v>
      </c>
      <c r="J9" s="2">
        <v>0.15856489136292351</v>
      </c>
      <c r="K9" s="2">
        <v>0.15905514117512509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0.49487392013772408</v>
      </c>
      <c r="D10" s="2">
        <v>0.29314054667549622</v>
      </c>
      <c r="E10" s="2">
        <v>0.69620253164556967</v>
      </c>
      <c r="F10" s="2">
        <v>0.38476833042887981</v>
      </c>
      <c r="G10" s="2">
        <v>0.38476833042887981</v>
      </c>
      <c r="H10" s="2">
        <v>0.2151242208131538</v>
      </c>
      <c r="I10" s="2">
        <v>0.14961305368340699</v>
      </c>
      <c r="J10" s="2">
        <v>0.1576530466438974</v>
      </c>
      <c r="K10" s="2">
        <v>0.16042980815439961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0.51831843130354049</v>
      </c>
      <c r="D11" s="2">
        <v>0.28112591666270892</v>
      </c>
      <c r="E11" s="2">
        <v>0.73417721518987344</v>
      </c>
      <c r="F11" s="2">
        <v>0.38703992107817109</v>
      </c>
      <c r="G11" s="2">
        <v>0.38703992107817109</v>
      </c>
      <c r="H11" s="2">
        <v>0.21650434676614139</v>
      </c>
      <c r="I11" s="2">
        <v>0.15198445650550979</v>
      </c>
      <c r="J11" s="2">
        <v>0.15842669286507441</v>
      </c>
      <c r="K11" s="2">
        <v>0.15916907246437609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0.53433630171731894</v>
      </c>
      <c r="D12" s="2">
        <v>0.27447627276745717</v>
      </c>
      <c r="E12" s="2">
        <v>0.74683544303797467</v>
      </c>
      <c r="F12" s="2">
        <v>0.38638381447829528</v>
      </c>
      <c r="G12" s="2">
        <v>0.38638381447829528</v>
      </c>
      <c r="H12" s="2">
        <v>0.21518255375281081</v>
      </c>
      <c r="I12" s="2">
        <v>0.15140312683715401</v>
      </c>
      <c r="J12" s="2">
        <v>0.1597416836676368</v>
      </c>
      <c r="K12" s="2">
        <v>0.1592540692974713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0.47184421783840397</v>
      </c>
      <c r="D14" s="2">
        <f t="shared" ref="D14:K14" si="0">AVERAGE(D2:D12)</f>
        <v>0.30656270815201547</v>
      </c>
      <c r="E14" s="2">
        <f t="shared" si="0"/>
        <v>0.70655926352128884</v>
      </c>
      <c r="F14" s="2">
        <f t="shared" si="0"/>
        <v>0.38469968284693595</v>
      </c>
      <c r="G14" s="2">
        <f t="shared" si="0"/>
        <v>0.38469968284693595</v>
      </c>
      <c r="H14" s="2">
        <f t="shared" si="0"/>
        <v>0.21492803964123677</v>
      </c>
      <c r="I14" s="2">
        <f t="shared" si="0"/>
        <v>0.15064819884884315</v>
      </c>
      <c r="J14" s="2">
        <f t="shared" si="0"/>
        <v>0.15848592121878033</v>
      </c>
      <c r="K14" s="2">
        <f t="shared" si="0"/>
        <v>0.15965505281408543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2.8988619751155239E-2</v>
      </c>
      <c r="D15" s="2">
        <f t="shared" ref="D15:K15" si="1">_xlfn.STDEV.P(D2:D12)</f>
        <v>1.5556580695229402E-2</v>
      </c>
      <c r="E15" s="2">
        <f t="shared" si="1"/>
        <v>1.7752875282556389E-2</v>
      </c>
      <c r="F15" s="2">
        <f t="shared" si="1"/>
        <v>2.897458847632082E-3</v>
      </c>
      <c r="G15" s="2">
        <f t="shared" si="1"/>
        <v>2.897458847632082E-3</v>
      </c>
      <c r="H15" s="2">
        <f t="shared" si="1"/>
        <v>1.3806246752460058E-3</v>
      </c>
      <c r="I15" s="2">
        <f t="shared" si="1"/>
        <v>1.8775405731319029E-3</v>
      </c>
      <c r="J15" s="2">
        <f t="shared" si="1"/>
        <v>2.0440028946141302E-3</v>
      </c>
      <c r="K15" s="2">
        <f t="shared" si="1"/>
        <v>1.6805682071079605E-3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0.44323108405992839</v>
      </c>
      <c r="D16" s="2">
        <f t="shared" ref="D16:K16" si="2">SMALL(D1:D12, 1)</f>
        <v>0.27447627276745717</v>
      </c>
      <c r="E16" s="2">
        <f t="shared" si="2"/>
        <v>0.68354430379746833</v>
      </c>
      <c r="F16" s="2">
        <f t="shared" si="2"/>
        <v>0.37852981045813461</v>
      </c>
      <c r="G16" s="2">
        <f t="shared" si="2"/>
        <v>0.37852981045813461</v>
      </c>
      <c r="H16" s="2">
        <f t="shared" si="2"/>
        <v>0.21220334910370151</v>
      </c>
      <c r="I16" s="2">
        <f t="shared" si="2"/>
        <v>0.14688202201319431</v>
      </c>
      <c r="J16" s="2">
        <f t="shared" si="2"/>
        <v>0.15404651165164271</v>
      </c>
      <c r="K16" s="2">
        <f t="shared" si="2"/>
        <v>0.15615748395551571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0.53433630171731894</v>
      </c>
      <c r="D17" s="2">
        <f t="shared" ref="D17:K17" si="3">LARGE(D1:D12,1)</f>
        <v>0.32283070955140242</v>
      </c>
      <c r="E17" s="2">
        <f t="shared" si="3"/>
        <v>0.74683544303797467</v>
      </c>
      <c r="F17" s="2">
        <f t="shared" si="3"/>
        <v>0.38861408555191679</v>
      </c>
      <c r="G17" s="2">
        <f t="shared" si="3"/>
        <v>0.38861408555191679</v>
      </c>
      <c r="H17" s="2">
        <f t="shared" si="3"/>
        <v>0.21739623903831121</v>
      </c>
      <c r="I17" s="2">
        <f t="shared" si="3"/>
        <v>0.154129790161949</v>
      </c>
      <c r="J17" s="2">
        <f t="shared" si="3"/>
        <v>0.1615385994932951</v>
      </c>
      <c r="K17" s="2">
        <f t="shared" si="3"/>
        <v>0.16250749150826241</v>
      </c>
      <c r="L17" s="2"/>
      <c r="M17" s="2"/>
    </row>
    <row r="19" spans="1:13" x14ac:dyDescent="0.3">
      <c r="A19" s="2"/>
      <c r="B19" s="3" t="s">
        <v>23</v>
      </c>
      <c r="C19" s="2">
        <f>ROUND(C14,2)</f>
        <v>0.47</v>
      </c>
      <c r="D19" s="2">
        <f t="shared" ref="D19:K22" si="4">ROUND(D14,2)</f>
        <v>0.31</v>
      </c>
      <c r="E19" s="4">
        <f t="shared" si="4"/>
        <v>0.71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0.02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0.44</v>
      </c>
      <c r="D21" s="2">
        <f t="shared" si="4"/>
        <v>0.27</v>
      </c>
      <c r="E21" s="2">
        <f t="shared" si="4"/>
        <v>0.68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0.16</v>
      </c>
      <c r="L21" s="2"/>
      <c r="M21" s="2"/>
    </row>
    <row r="22" spans="1:13" x14ac:dyDescent="0.3">
      <c r="A22" s="2"/>
      <c r="B22" s="3" t="s">
        <v>26</v>
      </c>
      <c r="C22" s="2">
        <f>ROUND(C17,2)</f>
        <v>0.53</v>
      </c>
      <c r="D22" s="2">
        <f t="shared" si="4"/>
        <v>0.32</v>
      </c>
      <c r="E22" s="2">
        <f t="shared" si="4"/>
        <v>0.75</v>
      </c>
      <c r="F22" s="2">
        <f t="shared" si="4"/>
        <v>0.39</v>
      </c>
      <c r="G22" s="2">
        <f t="shared" si="4"/>
        <v>0.39</v>
      </c>
      <c r="H22" s="2">
        <f t="shared" si="4"/>
        <v>0.22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2022-08-28T22:07:47Z</dcterms:created>
  <dcterms:modified xsi:type="dcterms:W3CDTF">2022-08-28T22:12:36Z</dcterms:modified>
</cp:coreProperties>
</file>