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C1EA0C2D-9620-4EB1-8EC1-B98FE1E43D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F21" i="1"/>
  <c r="E21" i="1"/>
  <c r="G20" i="1"/>
  <c r="F20" i="1"/>
  <c r="H19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<sst xmlns="http://schemas.openxmlformats.org/spreadsheetml/2006/main" count="31" uniqueCount="27">
  <si>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</si>
  <si>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</si>
  <si>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</si>
  <si>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</si>
  <si>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</si>
  <si>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</si>
  <si>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</si>
  <si>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</si>
  <si>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</si>
  <si>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</si>
  <si>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</si>
  <si>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</si>
  <si>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 bin - (8) - wgt (0.0)</t>
  </si>
  <si>
    <t>tuple itdl bin - (8) - wgt (0.1)</t>
  </si>
  <si>
    <t>tuple itdl bin - (8) - wgt (0.2)</t>
  </si>
  <si>
    <t>tuple itdl bin - (8) - wgt (0.3)</t>
  </si>
  <si>
    <t>tuple itdl bin - (8) - wgt (0.4)</t>
  </si>
  <si>
    <t>tuple itdl bin - (8) - wgt (0.5)</t>
  </si>
  <si>
    <t>tuple itdl bin - (8) - wgt (0.6)</t>
  </si>
  <si>
    <t>tuple itdl bin - (8) - wgt (0.7)</t>
  </si>
  <si>
    <t>tuple itdl bin - (8) - wgt (0.8)</t>
  </si>
  <si>
    <t>tuple itdl bin - (8) - wgt (0.9)</t>
  </si>
  <si>
    <t>tuple itdl bin - (8)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</si>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</sst>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O14" sqref="O14"/>
    </sheetView>
  </sheetViews>
  <sheetFormatPr defaultRowHeight="14.4" x14ac:dyDescent="0.3"/>
  <cols>
    <col min="1" max="1" width="3" bestFit="1" customWidth="1"/>
    <col min="2" max="2" width="23.66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0.42832052769144102</v>
      </c>
      <c r="D2" s="2">
        <v>0.33506140159306941</v>
      </c>
      <c r="E2" s="2">
        <v>0.620253164556962</v>
      </c>
      <c r="F2" s="2">
        <v>0.37527881482239689</v>
      </c>
      <c r="G2" s="2">
        <v>0.37527881482239689</v>
      </c>
      <c r="H2" s="2">
        <v>0.20908132755416939</v>
      </c>
      <c r="I2" s="2">
        <v>0.1521603472922084</v>
      </c>
      <c r="J2" s="2">
        <v>0.15377354838540341</v>
      </c>
      <c r="K2" s="2">
        <v>0.15765575863404291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0.4316233782058434</v>
      </c>
      <c r="D3" s="2">
        <v>0.33570684958036218</v>
      </c>
      <c r="E3" s="2">
        <v>0.64556962025316456</v>
      </c>
      <c r="F3" s="2">
        <v>0.37880917606240011</v>
      </c>
      <c r="G3" s="2">
        <v>0.37880917606240011</v>
      </c>
      <c r="H3" s="2">
        <v>0.2095007175109406</v>
      </c>
      <c r="I3" s="2">
        <v>0.14794991916519629</v>
      </c>
      <c r="J3" s="2">
        <v>0.15094371789353589</v>
      </c>
      <c r="K3" s="2">
        <v>0.15461577879608571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0.42557133419968401</v>
      </c>
      <c r="D4" s="2">
        <v>0.33207482373316849</v>
      </c>
      <c r="E4" s="2">
        <v>0.65822784810126578</v>
      </c>
      <c r="F4" s="2">
        <v>0.37609506371135609</v>
      </c>
      <c r="G4" s="2">
        <v>0.37609506371135609</v>
      </c>
      <c r="H4" s="2">
        <v>0.2136293525254748</v>
      </c>
      <c r="I4" s="2">
        <v>0.1496801820007832</v>
      </c>
      <c r="J4" s="2">
        <v>0.1579438135422207</v>
      </c>
      <c r="K4" s="2">
        <v>0.1578297816468831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0.42599134987203569</v>
      </c>
      <c r="D5" s="2">
        <v>0.33144604687947932</v>
      </c>
      <c r="E5" s="2">
        <v>0.63291139240506333</v>
      </c>
      <c r="F5" s="2">
        <v>0.37406541830552548</v>
      </c>
      <c r="G5" s="2">
        <v>0.37406541830552548</v>
      </c>
      <c r="H5" s="2">
        <v>0.2125738991798706</v>
      </c>
      <c r="I5" s="2">
        <v>0.14901198043517749</v>
      </c>
      <c r="J5" s="2">
        <v>0.15328808756870371</v>
      </c>
      <c r="K5" s="2">
        <v>0.1529069829663684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0.43265432576525231</v>
      </c>
      <c r="D6" s="2">
        <v>0.32629173486119922</v>
      </c>
      <c r="E6" s="2">
        <v>0.64556962025316456</v>
      </c>
      <c r="F6" s="2">
        <v>0.37018515602400098</v>
      </c>
      <c r="G6" s="2">
        <v>0.37018515602400098</v>
      </c>
      <c r="H6" s="2">
        <v>0.2068434738435834</v>
      </c>
      <c r="I6" s="2">
        <v>0.14474524789339541</v>
      </c>
      <c r="J6" s="2">
        <v>0.14664157200946221</v>
      </c>
      <c r="K6" s="2">
        <v>0.15074086613383289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0.44580845295845051</v>
      </c>
      <c r="D7" s="2">
        <v>0.32200005037161811</v>
      </c>
      <c r="E7" s="2">
        <v>0.620253164556962</v>
      </c>
      <c r="F7" s="2">
        <v>0.37399203163346978</v>
      </c>
      <c r="G7" s="2">
        <v>0.37399203163346978</v>
      </c>
      <c r="H7" s="2">
        <v>0.20868959041950069</v>
      </c>
      <c r="I7" s="2">
        <v>0.14385026271310941</v>
      </c>
      <c r="J7" s="2">
        <v>0.15079702620074081</v>
      </c>
      <c r="K7" s="2">
        <v>0.15216460409609611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0.45898167177311933</v>
      </c>
      <c r="D8" s="2">
        <v>0.31466655400340998</v>
      </c>
      <c r="E8" s="2">
        <v>0.65822784810126578</v>
      </c>
      <c r="F8" s="2">
        <v>0.37159096824172028</v>
      </c>
      <c r="G8" s="2">
        <v>0.37159096824172028</v>
      </c>
      <c r="H8" s="2">
        <v>0.2114256903035561</v>
      </c>
      <c r="I8" s="2">
        <v>0.14423818228422999</v>
      </c>
      <c r="J8" s="2">
        <v>0.1509443266332596</v>
      </c>
      <c r="K8" s="2">
        <v>0.1508735261937417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0.45310145236019472</v>
      </c>
      <c r="D9" s="2">
        <v>0.31325025992792921</v>
      </c>
      <c r="E9" s="2">
        <v>0.620253164556962</v>
      </c>
      <c r="F9" s="2">
        <v>0.37011877569100388</v>
      </c>
      <c r="G9" s="2">
        <v>0.37011877569100388</v>
      </c>
      <c r="H9" s="2">
        <v>0.2100626976399268</v>
      </c>
      <c r="I9" s="2">
        <v>0.1466416201254159</v>
      </c>
      <c r="J9" s="2">
        <v>0.1536138034174574</v>
      </c>
      <c r="K9" s="2">
        <v>0.15358606894403809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0.45712978449047748</v>
      </c>
      <c r="D10" s="2">
        <v>0.30562625799666332</v>
      </c>
      <c r="E10" s="2">
        <v>0.64556962025316456</v>
      </c>
      <c r="F10" s="2">
        <v>0.37809196292971942</v>
      </c>
      <c r="G10" s="2">
        <v>0.37809196292971942</v>
      </c>
      <c r="H10" s="2">
        <v>0.208978034994004</v>
      </c>
      <c r="I10" s="2">
        <v>0.14961116622574899</v>
      </c>
      <c r="J10" s="2">
        <v>0.15312611614433139</v>
      </c>
      <c r="K10" s="2">
        <v>0.15733044010642611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0.49808131254477389</v>
      </c>
      <c r="D11" s="2">
        <v>0.29091189024597819</v>
      </c>
      <c r="E11" s="2">
        <v>0.68354430379746833</v>
      </c>
      <c r="F11" s="2">
        <v>0.37508105205388043</v>
      </c>
      <c r="G11" s="2">
        <v>0.37508105205388043</v>
      </c>
      <c r="H11" s="2">
        <v>0.20865965294010791</v>
      </c>
      <c r="I11" s="2">
        <v>0.14230483075431771</v>
      </c>
      <c r="J11" s="2">
        <v>0.14660827358206649</v>
      </c>
      <c r="K11" s="2">
        <v>0.14915646900049401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0.48490809373010513</v>
      </c>
      <c r="D12" s="2">
        <v>0.28590456668357361</v>
      </c>
      <c r="E12" s="2">
        <v>0.70886075949367089</v>
      </c>
      <c r="F12" s="2">
        <v>0.38067122120624669</v>
      </c>
      <c r="G12" s="2">
        <v>0.38067122120624669</v>
      </c>
      <c r="H12" s="2">
        <v>0.2129319256208996</v>
      </c>
      <c r="I12" s="2">
        <v>0.15150343547912939</v>
      </c>
      <c r="J12" s="2">
        <v>0.16021066477002299</v>
      </c>
      <c r="K12" s="2">
        <v>0.1604166827053175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0.44928833487194347</v>
      </c>
      <c r="D14" s="2">
        <f t="shared" ref="D14:K14" si="0">AVERAGE(D2:D12)</f>
        <v>0.31754003962513194</v>
      </c>
      <c r="E14" s="2">
        <f t="shared" si="0"/>
        <v>0.64902186421173758</v>
      </c>
      <c r="F14" s="2">
        <f t="shared" si="0"/>
        <v>0.37490724006197457</v>
      </c>
      <c r="G14" s="2">
        <f t="shared" si="0"/>
        <v>0.37490724006197457</v>
      </c>
      <c r="H14" s="2">
        <f t="shared" si="0"/>
        <v>0.21021603295745764</v>
      </c>
      <c r="I14" s="2">
        <f t="shared" si="0"/>
        <v>0.14742701585170109</v>
      </c>
      <c r="J14" s="2">
        <f t="shared" si="0"/>
        <v>0.15253554092247312</v>
      </c>
      <c r="K14" s="2">
        <f t="shared" si="0"/>
        <v>0.15429790538393878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2.3287249669205392E-2</v>
      </c>
      <c r="D15" s="2">
        <f t="shared" ref="D15:K15" si="1">_xlfn.STDEV.P(D2:D12)</f>
        <v>1.656011300769553E-2</v>
      </c>
      <c r="E15" s="2">
        <f t="shared" si="1"/>
        <v>2.6492208131694679E-2</v>
      </c>
      <c r="F15" s="2">
        <f t="shared" si="1"/>
        <v>3.2744415787235906E-3</v>
      </c>
      <c r="G15" s="2">
        <f t="shared" si="1"/>
        <v>3.2744415787235906E-3</v>
      </c>
      <c r="H15" s="2">
        <f t="shared" si="1"/>
        <v>2.0345093494852965E-3</v>
      </c>
      <c r="I15" s="2">
        <f t="shared" si="1"/>
        <v>3.1429829953393273E-3</v>
      </c>
      <c r="J15" s="2">
        <f t="shared" si="1"/>
        <v>3.9280694010954851E-3</v>
      </c>
      <c r="K15" s="2">
        <f t="shared" si="1"/>
        <v>3.4150960916533267E-3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0.42557133419968401</v>
      </c>
      <c r="D16" s="2">
        <f t="shared" ref="D16:K16" si="2">SMALL(D1:D12, 1)</f>
        <v>0.28590456668357361</v>
      </c>
      <c r="E16" s="2">
        <f t="shared" si="2"/>
        <v>0.620253164556962</v>
      </c>
      <c r="F16" s="2">
        <f t="shared" si="2"/>
        <v>0.37011877569100388</v>
      </c>
      <c r="G16" s="2">
        <f t="shared" si="2"/>
        <v>0.37011877569100388</v>
      </c>
      <c r="H16" s="2">
        <f t="shared" si="2"/>
        <v>0.2068434738435834</v>
      </c>
      <c r="I16" s="2">
        <f t="shared" si="2"/>
        <v>0.14230483075431771</v>
      </c>
      <c r="J16" s="2">
        <f t="shared" si="2"/>
        <v>0.14660827358206649</v>
      </c>
      <c r="K16" s="2">
        <f t="shared" si="2"/>
        <v>0.14915646900049401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0.49808131254477389</v>
      </c>
      <c r="D17" s="2">
        <f t="shared" ref="D17:K17" si="3">LARGE(D1:D12,1)</f>
        <v>0.33570684958036218</v>
      </c>
      <c r="E17" s="2">
        <f t="shared" si="3"/>
        <v>0.70886075949367089</v>
      </c>
      <c r="F17" s="2">
        <f t="shared" si="3"/>
        <v>0.38067122120624669</v>
      </c>
      <c r="G17" s="2">
        <f t="shared" si="3"/>
        <v>0.38067122120624669</v>
      </c>
      <c r="H17" s="2">
        <f t="shared" si="3"/>
        <v>0.2136293525254748</v>
      </c>
      <c r="I17" s="2">
        <f t="shared" si="3"/>
        <v>0.1521603472922084</v>
      </c>
      <c r="J17" s="2">
        <f t="shared" si="3"/>
        <v>0.16021066477002299</v>
      </c>
      <c r="K17" s="2">
        <f t="shared" si="3"/>
        <v>0.1604166827053175</v>
      </c>
      <c r="L17" s="2"/>
      <c r="M17" s="2"/>
    </row>
    <row r="19" spans="1:13" x14ac:dyDescent="0.3">
      <c r="A19" s="2"/>
      <c r="B19" s="3" t="s">
        <v>23</v>
      </c>
      <c r="C19" s="2">
        <f>ROUND(C14,2)</f>
        <v>0.45</v>
      </c>
      <c r="D19" s="2">
        <f t="shared" ref="D19:K22" si="4">ROUND(D14,2)</f>
        <v>0.32</v>
      </c>
      <c r="E19" s="4">
        <f t="shared" si="4"/>
        <v>0.65</v>
      </c>
      <c r="F19" s="2">
        <f t="shared" si="4"/>
        <v>0.37</v>
      </c>
      <c r="G19" s="2">
        <f t="shared" si="4"/>
        <v>0.37</v>
      </c>
      <c r="H19" s="2">
        <f t="shared" si="4"/>
        <v>0.21</v>
      </c>
      <c r="I19" s="2">
        <f t="shared" si="4"/>
        <v>0.15</v>
      </c>
      <c r="J19" s="2">
        <f t="shared" si="4"/>
        <v>0.15</v>
      </c>
      <c r="K19" s="2">
        <f t="shared" si="4"/>
        <v>0.15</v>
      </c>
      <c r="L19" s="2"/>
      <c r="M19" s="2"/>
    </row>
    <row r="20" spans="1:13" x14ac:dyDescent="0.3">
      <c r="A20" s="2"/>
      <c r="B20" s="3" t="s">
        <v>24</v>
      </c>
      <c r="C20" s="2">
        <f>ROUND(C15,2)</f>
        <v>0.02</v>
      </c>
      <c r="D20" s="2">
        <f t="shared" si="4"/>
        <v>0.02</v>
      </c>
      <c r="E20" s="2">
        <f t="shared" si="4"/>
        <v>0.03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0.43</v>
      </c>
      <c r="D21" s="2">
        <f t="shared" si="4"/>
        <v>0.28999999999999998</v>
      </c>
      <c r="E21" s="2">
        <f t="shared" si="4"/>
        <v>0.62</v>
      </c>
      <c r="F21" s="2">
        <f t="shared" si="4"/>
        <v>0.37</v>
      </c>
      <c r="G21" s="2">
        <f t="shared" si="4"/>
        <v>0.37</v>
      </c>
      <c r="H21" s="2">
        <f t="shared" si="4"/>
        <v>0.21</v>
      </c>
      <c r="I21" s="2">
        <f t="shared" si="4"/>
        <v>0.14000000000000001</v>
      </c>
      <c r="J21" s="2">
        <f t="shared" si="4"/>
        <v>0.15</v>
      </c>
      <c r="K21" s="2">
        <f t="shared" si="4"/>
        <v>0.15</v>
      </c>
      <c r="L21" s="2"/>
      <c r="M21" s="2"/>
    </row>
    <row r="22" spans="1:13" x14ac:dyDescent="0.3">
      <c r="A22" s="2"/>
      <c r="B22" s="3" t="s">
        <v>26</v>
      </c>
      <c r="C22" s="2">
        <f>ROUND(C17,2)</f>
        <v>0.5</v>
      </c>
      <c r="D22" s="2">
        <f t="shared" si="4"/>
        <v>0.34</v>
      </c>
      <c r="E22" s="2">
        <f t="shared" si="4"/>
        <v>0.71</v>
      </c>
      <c r="F22" s="2">
        <f t="shared" si="4"/>
        <v>0.38</v>
      </c>
      <c r="G22" s="2">
        <f t="shared" si="4"/>
        <v>0.38</v>
      </c>
      <c r="H22" s="2">
        <f t="shared" si="4"/>
        <v>0.21</v>
      </c>
      <c r="I22" s="2">
        <f t="shared" si="4"/>
        <v>0.15</v>
      </c>
      <c r="J22" s="2">
        <f t="shared" si="4"/>
        <v>0.16</v>
      </c>
      <c r="K22" s="2">
        <f t="shared" si="4"/>
        <v>0.16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2022-08-28T22:09:46Z</dcterms:created>
  <dcterms:modified xsi:type="dcterms:W3CDTF">2022-08-28T22:14:42Z</dcterms:modified>
</cp:coreProperties>
</file>