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wnloads\"/>
    </mc:Choice>
  </mc:AlternateContent>
  <xr:revisionPtr revIDLastSave="0" documentId="13_ncr:1_{FA64DBCB-F1B8-4ECE-ACE0-94FEDEDD2E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1" l="1"/>
  <c r="E21" i="1"/>
  <c r="F20" i="1"/>
  <c r="G19" i="1"/>
  <c r="K17" i="1"/>
  <c r="K22" i="1" s="1"/>
  <c r="J17" i="1"/>
  <c r="J22" i="1" s="1"/>
  <c r="I17" i="1"/>
  <c r="I22" i="1" s="1"/>
  <c r="H17" i="1"/>
  <c r="H22" i="1" s="1"/>
  <c r="G17" i="1"/>
  <c r="G22" i="1" s="1"/>
  <c r="F17" i="1"/>
  <c r="F22" i="1" s="1"/>
  <c r="E17" i="1"/>
  <c r="E22" i="1" s="1"/>
  <c r="D17" i="1"/>
  <c r="C17" i="1"/>
  <c r="C22" i="1" s="1"/>
  <c r="K16" i="1"/>
  <c r="K21" i="1" s="1"/>
  <c r="J16" i="1"/>
  <c r="J21" i="1" s="1"/>
  <c r="I16" i="1"/>
  <c r="I21" i="1" s="1"/>
  <c r="H16" i="1"/>
  <c r="H21" i="1" s="1"/>
  <c r="G16" i="1"/>
  <c r="G21" i="1" s="1"/>
  <c r="F16" i="1"/>
  <c r="F21" i="1" s="1"/>
  <c r="E16" i="1"/>
  <c r="D16" i="1"/>
  <c r="D21" i="1" s="1"/>
  <c r="C16" i="1"/>
  <c r="C21" i="1" s="1"/>
  <c r="K15" i="1"/>
  <c r="K20" i="1" s="1"/>
  <c r="J15" i="1"/>
  <c r="J20" i="1" s="1"/>
  <c r="I15" i="1"/>
  <c r="I20" i="1" s="1"/>
  <c r="H15" i="1"/>
  <c r="H20" i="1" s="1"/>
  <c r="G15" i="1"/>
  <c r="G20" i="1" s="1"/>
  <c r="F15" i="1"/>
  <c r="E15" i="1"/>
  <c r="E20" i="1" s="1"/>
  <c r="D15" i="1"/>
  <c r="D20" i="1" s="1"/>
  <c r="C15" i="1"/>
  <c r="C20" i="1" s="1"/>
  <c r="K14" i="1"/>
  <c r="K19" i="1" s="1"/>
  <c r="J14" i="1"/>
  <c r="J19" i="1" s="1"/>
  <c r="I14" i="1"/>
  <c r="I19" i="1" s="1"/>
  <c r="H14" i="1"/>
  <c r="H19" i="1" s="1"/>
  <c r="G14" i="1"/>
  <c r="F14" i="1"/>
  <c r="F19" i="1" s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<sst xmlns="http://schemas.openxmlformats.org/spreadsheetml/2006/main" count="31" uniqueCount="27">
  <si>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</si>
  <si>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</si>
  <si>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</si>
  <si>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</si>
  <si>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</si>
  <si>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</si>
  <si>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</si>
  <si>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</si>
  <si>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</si>
  <si>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</si>
  <si>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</si>
  <si>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</si>
  <si>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itdl-ug bin - (1) - wgt (0.1)</t>
  </si>
  <si>
    <t>tuple itdl-ug bin - (1) - wgt (0.2)</t>
  </si>
  <si>
    <t>tuple itdl-ug bin - (1) - wgt (0.3)</t>
  </si>
  <si>
    <t>tuple itdl-ug bin - (1) - wgt (0.4)</t>
  </si>
  <si>
    <t>tuple itdl-ug bin - (1) - wgt (0.5)</t>
  </si>
  <si>
    <t>tuple itdl-ug bin - (1) - wgt (0.6)</t>
  </si>
  <si>
    <t>tuple itdl-ug bin - (1) - wgt (0.7)</t>
  </si>
  <si>
    <t>tuple itdl-ug bin - (1) - wgt (0.8)</t>
  </si>
  <si>
    <t>tuple itdl-ug bin - (1) - wgt (0.9)</t>
  </si>
  <si>
    <t>tuple itdl-ug bin - (1) - wgt (0.0)</t>
  </si>
  <si>
    <t>tuple itdl-ug bin - (1)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</si>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</sst>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K12" sqref="K12"/>
    </sheetView>
  </sheetViews>
  <sheetFormatPr defaultRowHeight="14.4" x14ac:dyDescent="0.3"/>
  <cols>
    <col min="1" max="1" width="3" bestFit="1" customWidth="1"/>
    <col min="2" max="2" width="26.3320312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21</v>
      </c>
      <c r="C2" s="2">
        <v>0.55361883940255874</v>
      </c>
      <c r="D2" s="2">
        <v>0.27551147894471528</v>
      </c>
      <c r="E2" s="2">
        <v>0.69620253164556967</v>
      </c>
      <c r="F2" s="2">
        <v>0.39684840937403792</v>
      </c>
      <c r="G2" s="2">
        <v>0.39684840937403792</v>
      </c>
      <c r="H2" s="2">
        <v>0.2178297359610282</v>
      </c>
      <c r="I2" s="2">
        <v>0.16294924772892619</v>
      </c>
      <c r="J2" s="2">
        <v>0.1634901096927108</v>
      </c>
      <c r="K2" s="2">
        <v>0.16604269678550351</v>
      </c>
      <c r="L2" s="2">
        <v>68</v>
      </c>
      <c r="M2" s="2">
        <v>79</v>
      </c>
    </row>
    <row r="3" spans="1:13" x14ac:dyDescent="0.3">
      <c r="A3" s="1">
        <v>1</v>
      </c>
      <c r="B3" s="2" t="s">
        <v>12</v>
      </c>
      <c r="C3" s="2">
        <v>0.55814355369107538</v>
      </c>
      <c r="D3" s="2">
        <v>0.27421282297563099</v>
      </c>
      <c r="E3" s="2">
        <v>0.68354430379746833</v>
      </c>
      <c r="F3" s="2">
        <v>0.39592807765681792</v>
      </c>
      <c r="G3" s="2">
        <v>0.39592807765681792</v>
      </c>
      <c r="H3" s="2">
        <v>0.217658832951905</v>
      </c>
      <c r="I3" s="2">
        <v>0.15934766284771729</v>
      </c>
      <c r="J3" s="2">
        <v>0.15673938664114459</v>
      </c>
      <c r="K3" s="2">
        <v>0.1609758943443626</v>
      </c>
      <c r="L3" s="2">
        <v>68</v>
      </c>
      <c r="M3" s="2">
        <v>79</v>
      </c>
    </row>
    <row r="4" spans="1:13" x14ac:dyDescent="0.3">
      <c r="A4" s="1">
        <v>2</v>
      </c>
      <c r="B4" s="2" t="s">
        <v>13</v>
      </c>
      <c r="C4" s="2">
        <v>0.54002560491553819</v>
      </c>
      <c r="D4" s="2">
        <v>0.28233510472898682</v>
      </c>
      <c r="E4" s="2">
        <v>0.69620253164556967</v>
      </c>
      <c r="F4" s="2">
        <v>0.39263403172911882</v>
      </c>
      <c r="G4" s="2">
        <v>0.39263403172911882</v>
      </c>
      <c r="H4" s="2">
        <v>0.21460481309722099</v>
      </c>
      <c r="I4" s="2">
        <v>0.15767549200750189</v>
      </c>
      <c r="J4" s="2">
        <v>0.15885326631509911</v>
      </c>
      <c r="K4" s="2">
        <v>0.16109102743892409</v>
      </c>
      <c r="L4" s="2">
        <v>68</v>
      </c>
      <c r="M4" s="2">
        <v>79</v>
      </c>
    </row>
    <row r="5" spans="1:13" x14ac:dyDescent="0.3">
      <c r="A5" s="1">
        <v>3</v>
      </c>
      <c r="B5" s="2" t="s">
        <v>14</v>
      </c>
      <c r="C5" s="2">
        <v>0.57057219926839331</v>
      </c>
      <c r="D5" s="2">
        <v>0.27560854812205171</v>
      </c>
      <c r="E5" s="2">
        <v>0.70886075949367089</v>
      </c>
      <c r="F5" s="2">
        <v>0.39345912083111739</v>
      </c>
      <c r="G5" s="2">
        <v>0.39345912083111739</v>
      </c>
      <c r="H5" s="2">
        <v>0.2127990814810147</v>
      </c>
      <c r="I5" s="2">
        <v>0.15794170883373859</v>
      </c>
      <c r="J5" s="2">
        <v>0.15790372347498649</v>
      </c>
      <c r="K5" s="2">
        <v>0.16031702727387179</v>
      </c>
      <c r="L5" s="2">
        <v>68</v>
      </c>
      <c r="M5" s="2">
        <v>79</v>
      </c>
    </row>
    <row r="6" spans="1:13" x14ac:dyDescent="0.3">
      <c r="A6" s="1">
        <v>4</v>
      </c>
      <c r="B6" s="2" t="s">
        <v>15</v>
      </c>
      <c r="C6" s="2">
        <v>0.58118714080601053</v>
      </c>
      <c r="D6" s="2">
        <v>0.26864366152034203</v>
      </c>
      <c r="E6" s="2">
        <v>0.70886075949367089</v>
      </c>
      <c r="F6" s="2">
        <v>0.39281585353620219</v>
      </c>
      <c r="G6" s="2">
        <v>0.39281585353620219</v>
      </c>
      <c r="H6" s="2">
        <v>0.21431478154676351</v>
      </c>
      <c r="I6" s="2">
        <v>0.15806709828135571</v>
      </c>
      <c r="J6" s="2">
        <v>0.16063142420891521</v>
      </c>
      <c r="K6" s="2">
        <v>0.16202250820595651</v>
      </c>
      <c r="L6" s="2">
        <v>68</v>
      </c>
      <c r="M6" s="2">
        <v>79</v>
      </c>
    </row>
    <row r="7" spans="1:13" x14ac:dyDescent="0.3">
      <c r="A7" s="1">
        <v>5</v>
      </c>
      <c r="B7" s="2" t="s">
        <v>16</v>
      </c>
      <c r="C7" s="2">
        <v>0.57177497142103695</v>
      </c>
      <c r="D7" s="2">
        <v>0.26901649067636091</v>
      </c>
      <c r="E7" s="2">
        <v>0.70886075949367089</v>
      </c>
      <c r="F7" s="2">
        <v>0.39264608769176429</v>
      </c>
      <c r="G7" s="2">
        <v>0.39264608769176429</v>
      </c>
      <c r="H7" s="2">
        <v>0.2160175651907999</v>
      </c>
      <c r="I7" s="2">
        <v>0.1581990322277739</v>
      </c>
      <c r="J7" s="2">
        <v>0.1624901398745367</v>
      </c>
      <c r="K7" s="2">
        <v>0.16280194984801119</v>
      </c>
      <c r="L7" s="2">
        <v>68</v>
      </c>
      <c r="M7" s="2">
        <v>79</v>
      </c>
    </row>
    <row r="8" spans="1:13" x14ac:dyDescent="0.3">
      <c r="A8" s="1">
        <v>6</v>
      </c>
      <c r="B8" s="2" t="s">
        <v>17</v>
      </c>
      <c r="C8" s="2">
        <v>0.58576912995893882</v>
      </c>
      <c r="D8" s="2">
        <v>0.26503656512915119</v>
      </c>
      <c r="E8" s="2">
        <v>0.70886075949367089</v>
      </c>
      <c r="F8" s="2">
        <v>0.39124922248992272</v>
      </c>
      <c r="G8" s="2">
        <v>0.39124922248992272</v>
      </c>
      <c r="H8" s="2">
        <v>0.21276591938215589</v>
      </c>
      <c r="I8" s="2">
        <v>0.1555404041331889</v>
      </c>
      <c r="J8" s="2">
        <v>0.1581883986018959</v>
      </c>
      <c r="K8" s="2">
        <v>0.15920135243740771</v>
      </c>
      <c r="L8" s="2">
        <v>68</v>
      </c>
      <c r="M8" s="2">
        <v>79</v>
      </c>
    </row>
    <row r="9" spans="1:13" x14ac:dyDescent="0.3">
      <c r="A9" s="1">
        <v>7</v>
      </c>
      <c r="B9" s="2" t="s">
        <v>18</v>
      </c>
      <c r="C9" s="2">
        <v>0.61171464353739513</v>
      </c>
      <c r="D9" s="2">
        <v>0.25844177950696001</v>
      </c>
      <c r="E9" s="2">
        <v>0.67088607594936711</v>
      </c>
      <c r="F9" s="2">
        <v>0.39943951401719879</v>
      </c>
      <c r="G9" s="2">
        <v>0.39943951401719879</v>
      </c>
      <c r="H9" s="2">
        <v>0.2145146446495835</v>
      </c>
      <c r="I9" s="2">
        <v>0.1572086199877748</v>
      </c>
      <c r="J9" s="2">
        <v>0.15975253891851629</v>
      </c>
      <c r="K9" s="2">
        <v>0.16092284796291539</v>
      </c>
      <c r="L9" s="2">
        <v>68</v>
      </c>
      <c r="M9" s="2">
        <v>79</v>
      </c>
    </row>
    <row r="10" spans="1:13" x14ac:dyDescent="0.3">
      <c r="A10" s="1">
        <v>8</v>
      </c>
      <c r="B10" s="2" t="s">
        <v>19</v>
      </c>
      <c r="C10" s="2">
        <v>0.59857960796566745</v>
      </c>
      <c r="D10" s="2">
        <v>0.25932316577546372</v>
      </c>
      <c r="E10" s="2">
        <v>0.72151898734177211</v>
      </c>
      <c r="F10" s="2">
        <v>0.38771820439424082</v>
      </c>
      <c r="G10" s="2">
        <v>0.38771820439424082</v>
      </c>
      <c r="H10" s="2">
        <v>0.21210957949280509</v>
      </c>
      <c r="I10" s="2">
        <v>0.15626795599927151</v>
      </c>
      <c r="J10" s="2">
        <v>0.15914591775496181</v>
      </c>
      <c r="K10" s="2">
        <v>0.1595500228769485</v>
      </c>
      <c r="L10" s="2">
        <v>68</v>
      </c>
      <c r="M10" s="2">
        <v>79</v>
      </c>
    </row>
    <row r="11" spans="1:13" x14ac:dyDescent="0.3">
      <c r="A11" s="1">
        <v>9</v>
      </c>
      <c r="B11" s="2" t="s">
        <v>20</v>
      </c>
      <c r="C11" s="2">
        <v>0.62024859833472401</v>
      </c>
      <c r="D11" s="2">
        <v>0.25133163179374479</v>
      </c>
      <c r="E11" s="2">
        <v>0.70886075949367089</v>
      </c>
      <c r="F11" s="2">
        <v>0.38614365790897998</v>
      </c>
      <c r="G11" s="2">
        <v>0.38614365790897998</v>
      </c>
      <c r="H11" s="2">
        <v>0.2119160657518607</v>
      </c>
      <c r="I11" s="2">
        <v>0.1513122489222021</v>
      </c>
      <c r="J11" s="2">
        <v>0.1589256370843945</v>
      </c>
      <c r="K11" s="2">
        <v>0.15591182576425569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0.66034100342284641</v>
      </c>
      <c r="D12" s="2">
        <v>0.24184065051663869</v>
      </c>
      <c r="E12" s="2">
        <v>0.759493670886076</v>
      </c>
      <c r="F12" s="2">
        <v>0.38863529666839303</v>
      </c>
      <c r="G12" s="2">
        <v>0.38863529666839303</v>
      </c>
      <c r="H12" s="2">
        <v>0.2088593158027954</v>
      </c>
      <c r="I12" s="2">
        <v>0.14606642013801349</v>
      </c>
      <c r="J12" s="2">
        <v>0.14861336745775111</v>
      </c>
      <c r="K12" s="2">
        <v>0.14915758004161819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0.58654320842947139</v>
      </c>
      <c r="D14" s="2">
        <f t="shared" ref="D14:K14" si="0">AVERAGE(D2:D12)</f>
        <v>0.26557289997182243</v>
      </c>
      <c r="E14" s="2">
        <f t="shared" si="0"/>
        <v>0.70655926352128884</v>
      </c>
      <c r="F14" s="2">
        <f t="shared" si="0"/>
        <v>0.39250158875434482</v>
      </c>
      <c r="G14" s="2">
        <f t="shared" si="0"/>
        <v>0.39250158875434482</v>
      </c>
      <c r="H14" s="2">
        <f t="shared" si="0"/>
        <v>0.21394457593708482</v>
      </c>
      <c r="I14" s="2">
        <f t="shared" si="0"/>
        <v>0.15641599010067855</v>
      </c>
      <c r="J14" s="2">
        <f t="shared" si="0"/>
        <v>0.15861217363862845</v>
      </c>
      <c r="K14" s="2">
        <f t="shared" si="0"/>
        <v>0.15981770299816139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3.2915244370024521E-2</v>
      </c>
      <c r="D15" s="2">
        <f t="shared" ref="D15:K15" si="1">_xlfn.STDEV.P(D2:D12)</f>
        <v>1.1412235667565903E-2</v>
      </c>
      <c r="E15" s="2">
        <f t="shared" si="1"/>
        <v>2.1466925323564593E-2</v>
      </c>
      <c r="F15" s="2">
        <f t="shared" si="1"/>
        <v>3.8096196432934422E-3</v>
      </c>
      <c r="G15" s="2">
        <f t="shared" si="1"/>
        <v>3.8096196432934422E-3</v>
      </c>
      <c r="H15" s="2">
        <f t="shared" si="1"/>
        <v>2.5249433233364362E-3</v>
      </c>
      <c r="I15" s="2">
        <f t="shared" si="1"/>
        <v>4.2176719120895542E-3</v>
      </c>
      <c r="J15" s="2">
        <f t="shared" si="1"/>
        <v>3.6781529332082781E-3</v>
      </c>
      <c r="K15" s="2">
        <f t="shared" si="1"/>
        <v>4.1153428493526387E-3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0.54002560491553819</v>
      </c>
      <c r="D16" s="2">
        <f t="shared" ref="D16:K16" si="2">SMALL(D1:D12, 1)</f>
        <v>0.24184065051663869</v>
      </c>
      <c r="E16" s="2">
        <f t="shared" si="2"/>
        <v>0.67088607594936711</v>
      </c>
      <c r="F16" s="2">
        <f t="shared" si="2"/>
        <v>0.38614365790897998</v>
      </c>
      <c r="G16" s="2">
        <f t="shared" si="2"/>
        <v>0.38614365790897998</v>
      </c>
      <c r="H16" s="2">
        <f t="shared" si="2"/>
        <v>0.2088593158027954</v>
      </c>
      <c r="I16" s="2">
        <f t="shared" si="2"/>
        <v>0.14606642013801349</v>
      </c>
      <c r="J16" s="2">
        <f t="shared" si="2"/>
        <v>0.14861336745775111</v>
      </c>
      <c r="K16" s="2">
        <f t="shared" si="2"/>
        <v>0.14915758004161819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0.66034100342284641</v>
      </c>
      <c r="D17" s="2">
        <f t="shared" ref="D17:K17" si="3">LARGE(D1:D12,1)</f>
        <v>0.28233510472898682</v>
      </c>
      <c r="E17" s="2">
        <f t="shared" si="3"/>
        <v>0.759493670886076</v>
      </c>
      <c r="F17" s="2">
        <f t="shared" si="3"/>
        <v>0.39943951401719879</v>
      </c>
      <c r="G17" s="2">
        <f t="shared" si="3"/>
        <v>0.39943951401719879</v>
      </c>
      <c r="H17" s="2">
        <f t="shared" si="3"/>
        <v>0.2178297359610282</v>
      </c>
      <c r="I17" s="2">
        <f t="shared" si="3"/>
        <v>0.16294924772892619</v>
      </c>
      <c r="J17" s="2">
        <f t="shared" si="3"/>
        <v>0.1634901096927108</v>
      </c>
      <c r="K17" s="2">
        <f t="shared" si="3"/>
        <v>0.16604269678550351</v>
      </c>
      <c r="L17" s="2"/>
      <c r="M17" s="2"/>
    </row>
    <row r="19" spans="1:13" x14ac:dyDescent="0.3">
      <c r="A19" s="2"/>
      <c r="B19" s="3" t="s">
        <v>23</v>
      </c>
      <c r="C19" s="2">
        <f>ROUND(C14,2)</f>
        <v>0.59</v>
      </c>
      <c r="D19" s="2">
        <f t="shared" ref="D19:K22" si="4">ROUND(D14,2)</f>
        <v>0.27</v>
      </c>
      <c r="E19" s="4">
        <f t="shared" si="4"/>
        <v>0.71</v>
      </c>
      <c r="F19" s="2">
        <f t="shared" si="4"/>
        <v>0.39</v>
      </c>
      <c r="G19" s="2">
        <f t="shared" si="4"/>
        <v>0.39</v>
      </c>
      <c r="H19" s="2">
        <f t="shared" si="4"/>
        <v>0.21</v>
      </c>
      <c r="I19" s="2">
        <f t="shared" si="4"/>
        <v>0.16</v>
      </c>
      <c r="J19" s="2">
        <f t="shared" si="4"/>
        <v>0.16</v>
      </c>
      <c r="K19" s="2">
        <f t="shared" si="4"/>
        <v>0.16</v>
      </c>
      <c r="L19" s="2"/>
      <c r="M19" s="2"/>
    </row>
    <row r="20" spans="1:13" x14ac:dyDescent="0.3">
      <c r="A20" s="2"/>
      <c r="B20" s="3" t="s">
        <v>24</v>
      </c>
      <c r="C20" s="2">
        <f>ROUND(C15,2)</f>
        <v>0.03</v>
      </c>
      <c r="D20" s="2">
        <f t="shared" si="4"/>
        <v>0.01</v>
      </c>
      <c r="E20" s="2">
        <f t="shared" si="4"/>
        <v>0.02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</v>
      </c>
      <c r="L20" s="2"/>
      <c r="M20" s="2"/>
    </row>
    <row r="21" spans="1:13" x14ac:dyDescent="0.3">
      <c r="A21" s="2"/>
      <c r="B21" s="3" t="s">
        <v>25</v>
      </c>
      <c r="C21" s="2">
        <f>ROUND(C16,2)</f>
        <v>0.54</v>
      </c>
      <c r="D21" s="2">
        <f t="shared" si="4"/>
        <v>0.24</v>
      </c>
      <c r="E21" s="2">
        <f t="shared" si="4"/>
        <v>0.67</v>
      </c>
      <c r="F21" s="2">
        <f t="shared" si="4"/>
        <v>0.39</v>
      </c>
      <c r="G21" s="2">
        <f t="shared" si="4"/>
        <v>0.39</v>
      </c>
      <c r="H21" s="2">
        <f t="shared" si="4"/>
        <v>0.21</v>
      </c>
      <c r="I21" s="2">
        <f t="shared" si="4"/>
        <v>0.15</v>
      </c>
      <c r="J21" s="2">
        <f t="shared" si="4"/>
        <v>0.15</v>
      </c>
      <c r="K21" s="2">
        <f t="shared" si="4"/>
        <v>0.15</v>
      </c>
      <c r="L21" s="2"/>
      <c r="M21" s="2"/>
    </row>
    <row r="22" spans="1:13" x14ac:dyDescent="0.3">
      <c r="A22" s="2"/>
      <c r="B22" s="3" t="s">
        <v>26</v>
      </c>
      <c r="C22" s="2">
        <f>ROUND(C17,2)</f>
        <v>0.66</v>
      </c>
      <c r="D22" s="2">
        <f t="shared" si="4"/>
        <v>0.28000000000000003</v>
      </c>
      <c r="E22" s="2">
        <f t="shared" si="4"/>
        <v>0.76</v>
      </c>
      <c r="F22" s="4">
        <f t="shared" si="4"/>
        <v>0.4</v>
      </c>
      <c r="G22" s="4">
        <f t="shared" si="4"/>
        <v>0.4</v>
      </c>
      <c r="H22" s="2">
        <f t="shared" si="4"/>
        <v>0.22</v>
      </c>
      <c r="I22" s="2">
        <f t="shared" si="4"/>
        <v>0.16</v>
      </c>
      <c r="J22" s="2">
        <f t="shared" si="4"/>
        <v>0.16</v>
      </c>
      <c r="K22" s="2">
        <f t="shared" si="4"/>
        <v>0.17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2022-08-28T22:53:09Z</dcterms:created>
  <dcterms:modified xsi:type="dcterms:W3CDTF">2022-08-29T13:29:13Z</dcterms:modified>
</cp:coreProperties>
</file>