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6C8215CD-DB3C-4BA3-92F5-9842B597F9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E21" i="1"/>
  <c r="F20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<sst xmlns="http://schemas.openxmlformats.org/spreadsheetml/2006/main" count="31" uniqueCount="27">
  <si>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</si>
  <si>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</si>
  <si>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</si>
  <si>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</si>
  <si>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</si>
  <si>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</si>
  <si>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</si>
  <si>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</si>
  <si>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</si>
  <si>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</si>
  <si>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</si>
  <si>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</si>
  <si>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itdl-ug bin - (4) - wgt (0.1)</t>
  </si>
  <si>
    <t>tuple itdl-ug bin - (4) - wgt (0.2)</t>
  </si>
  <si>
    <t>tuple itdl-ug bin - (4) - wgt (0.3)</t>
  </si>
  <si>
    <t>tuple itdl-ug bin - (4) - wgt (0.4)</t>
  </si>
  <si>
    <t>tuple itdl-ug bin - (4) - wgt (0.5)</t>
  </si>
  <si>
    <t>tuple itdl-ug bin - (4) - wgt (0.6)</t>
  </si>
  <si>
    <t>tuple itdl-ug bin - (4) - wgt (0.7)</t>
  </si>
  <si>
    <t>tuple itdl-ug bin - (4) - wgt (0.8)</t>
  </si>
  <si>
    <t>tuple itdl-ug bin - (4) - wgt (0.9)</t>
  </si>
  <si>
    <t>tuple itdl-ug bin - (4) - wgt (1.0)</t>
  </si>
  <si>
    <t>Average</t>
  </si>
  <si>
    <t>Standard Deviation</t>
  </si>
  <si>
    <t>Min</t>
  </si>
  <si>
    <t>Max</t>
  </si>
  <si>
    <t>tuple itdl-ug bin - (4) - wgt (0.0)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</si>
</sst>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P18" sqref="P18"/>
    </sheetView>
  </sheetViews>
  <sheetFormatPr defaultRowHeight="14.4" x14ac:dyDescent="0.3"/>
  <cols>
    <col min="1" max="1" width="3" bestFit="1" customWidth="1"/>
    <col min="2" max="2" width="26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26</v>
      </c>
      <c r="C2" s="2">
        <v>0.43106972118319792</v>
      </c>
      <c r="D2" s="2">
        <v>0.31059702018227642</v>
      </c>
      <c r="E2" s="2">
        <v>0.68354430379746833</v>
      </c>
      <c r="F2" s="2">
        <v>0.38197439042918319</v>
      </c>
      <c r="G2" s="2">
        <v>0.38197439042918319</v>
      </c>
      <c r="H2" s="2">
        <v>0.2130147714521336</v>
      </c>
      <c r="I2" s="2">
        <v>0.15917894644140179</v>
      </c>
      <c r="J2" s="2">
        <v>0.1646224712878977</v>
      </c>
      <c r="K2" s="2">
        <v>0.1663103468839518</v>
      </c>
      <c r="L2" s="2">
        <v>68</v>
      </c>
      <c r="M2" s="2">
        <v>79</v>
      </c>
    </row>
    <row r="3" spans="1:13" x14ac:dyDescent="0.3">
      <c r="A3" s="1">
        <v>1</v>
      </c>
      <c r="B3" s="2" t="s">
        <v>12</v>
      </c>
      <c r="C3" s="2">
        <v>0.41178718349795812</v>
      </c>
      <c r="D3" s="2">
        <v>0.31271904928933192</v>
      </c>
      <c r="E3" s="2">
        <v>0.67088607594936711</v>
      </c>
      <c r="F3" s="2">
        <v>0.38167826188259979</v>
      </c>
      <c r="G3" s="2">
        <v>0.38167826188259979</v>
      </c>
      <c r="H3" s="2">
        <v>0.21186358120923221</v>
      </c>
      <c r="I3" s="2">
        <v>0.1612548312792188</v>
      </c>
      <c r="J3" s="2">
        <v>0.16371736717663729</v>
      </c>
      <c r="K3" s="2">
        <v>0.16910672001996879</v>
      </c>
      <c r="L3" s="2">
        <v>68</v>
      </c>
      <c r="M3" s="2">
        <v>79</v>
      </c>
    </row>
    <row r="4" spans="1:13" x14ac:dyDescent="0.3">
      <c r="A4" s="1">
        <v>2</v>
      </c>
      <c r="B4" s="2" t="s">
        <v>13</v>
      </c>
      <c r="C4" s="2">
        <v>0.40434145112444958</v>
      </c>
      <c r="D4" s="2">
        <v>0.31204884929932569</v>
      </c>
      <c r="E4" s="2">
        <v>0.65822784810126578</v>
      </c>
      <c r="F4" s="2">
        <v>0.3824943722559328</v>
      </c>
      <c r="G4" s="2">
        <v>0.3824943722559328</v>
      </c>
      <c r="H4" s="2">
        <v>0.21163687523620511</v>
      </c>
      <c r="I4" s="2">
        <v>0.1566887001285418</v>
      </c>
      <c r="J4" s="2">
        <v>0.16257342786222831</v>
      </c>
      <c r="K4" s="2">
        <v>0.16434695131481869</v>
      </c>
      <c r="L4" s="2">
        <v>68</v>
      </c>
      <c r="M4" s="2">
        <v>79</v>
      </c>
    </row>
    <row r="5" spans="1:13" x14ac:dyDescent="0.3">
      <c r="A5" s="1">
        <v>3</v>
      </c>
      <c r="B5" s="2" t="s">
        <v>14</v>
      </c>
      <c r="C5" s="2">
        <v>0.43628173384465391</v>
      </c>
      <c r="D5" s="2">
        <v>0.30622725295738601</v>
      </c>
      <c r="E5" s="2">
        <v>0.69620253164556967</v>
      </c>
      <c r="F5" s="2">
        <v>0.37928181980954312</v>
      </c>
      <c r="G5" s="2">
        <v>0.37928181980954312</v>
      </c>
      <c r="H5" s="2">
        <v>0.21155273100323771</v>
      </c>
      <c r="I5" s="2">
        <v>0.1573467915115285</v>
      </c>
      <c r="J5" s="2">
        <v>0.1633528443527614</v>
      </c>
      <c r="K5" s="2">
        <v>0.16431395397665169</v>
      </c>
      <c r="L5" s="2">
        <v>68</v>
      </c>
      <c r="M5" s="2">
        <v>79</v>
      </c>
    </row>
    <row r="6" spans="1:13" x14ac:dyDescent="0.3">
      <c r="A6" s="1">
        <v>4</v>
      </c>
      <c r="B6" s="2" t="s">
        <v>15</v>
      </c>
      <c r="C6" s="2">
        <v>0.44095918110493482</v>
      </c>
      <c r="D6" s="2">
        <v>0.30098800796083769</v>
      </c>
      <c r="E6" s="2">
        <v>0.65822784810126578</v>
      </c>
      <c r="F6" s="2">
        <v>0.37816930750352329</v>
      </c>
      <c r="G6" s="2">
        <v>0.37816930750352329</v>
      </c>
      <c r="H6" s="2">
        <v>0.21169898710084131</v>
      </c>
      <c r="I6" s="2">
        <v>0.1547866020979716</v>
      </c>
      <c r="J6" s="2">
        <v>0.16036970695342581</v>
      </c>
      <c r="K6" s="2">
        <v>0.1600969354219732</v>
      </c>
      <c r="L6" s="2">
        <v>68</v>
      </c>
      <c r="M6" s="2">
        <v>79</v>
      </c>
    </row>
    <row r="7" spans="1:13" x14ac:dyDescent="0.3">
      <c r="A7" s="1">
        <v>5</v>
      </c>
      <c r="B7" s="2" t="s">
        <v>16</v>
      </c>
      <c r="C7" s="2">
        <v>0.45352146803254639</v>
      </c>
      <c r="D7" s="2">
        <v>0.29651375993932377</v>
      </c>
      <c r="E7" s="2">
        <v>0.67088607594936711</v>
      </c>
      <c r="F7" s="2">
        <v>0.38169362691064168</v>
      </c>
      <c r="G7" s="2">
        <v>0.38169362691064168</v>
      </c>
      <c r="H7" s="2">
        <v>0.21236253016724491</v>
      </c>
      <c r="I7" s="2">
        <v>0.15782434964726569</v>
      </c>
      <c r="J7" s="2">
        <v>0.16316450319839851</v>
      </c>
      <c r="K7" s="2">
        <v>0.16345243781668969</v>
      </c>
      <c r="L7" s="2">
        <v>68</v>
      </c>
      <c r="M7" s="2">
        <v>79</v>
      </c>
    </row>
    <row r="8" spans="1:13" x14ac:dyDescent="0.3">
      <c r="A8" s="1">
        <v>6</v>
      </c>
      <c r="B8" s="2" t="s">
        <v>17</v>
      </c>
      <c r="C8" s="2">
        <v>0.46974934628250081</v>
      </c>
      <c r="D8" s="2">
        <v>0.29072148841060091</v>
      </c>
      <c r="E8" s="2">
        <v>0.69620253164556967</v>
      </c>
      <c r="F8" s="2">
        <v>0.37776293509945158</v>
      </c>
      <c r="G8" s="2">
        <v>0.37776293509945158</v>
      </c>
      <c r="H8" s="2">
        <v>0.21320392620354001</v>
      </c>
      <c r="I8" s="2">
        <v>0.15370172657540321</v>
      </c>
      <c r="J8" s="2">
        <v>0.16161483849369629</v>
      </c>
      <c r="K8" s="2">
        <v>0.16152270081557929</v>
      </c>
      <c r="L8" s="2">
        <v>68</v>
      </c>
      <c r="M8" s="2">
        <v>79</v>
      </c>
    </row>
    <row r="9" spans="1:13" x14ac:dyDescent="0.3">
      <c r="A9" s="1">
        <v>7</v>
      </c>
      <c r="B9" s="2" t="s">
        <v>18</v>
      </c>
      <c r="C9" s="2">
        <v>0.52977340418586116</v>
      </c>
      <c r="D9" s="2">
        <v>0.27868141180340172</v>
      </c>
      <c r="E9" s="2">
        <v>0.65822784810126578</v>
      </c>
      <c r="F9" s="2">
        <v>0.38128327582747851</v>
      </c>
      <c r="G9" s="2">
        <v>0.38128327582747851</v>
      </c>
      <c r="H9" s="2">
        <v>0.2113141261734458</v>
      </c>
      <c r="I9" s="2">
        <v>0.14988212247347429</v>
      </c>
      <c r="J9" s="2">
        <v>0.15918123851049301</v>
      </c>
      <c r="K9" s="2">
        <v>0.15544961260824561</v>
      </c>
      <c r="L9" s="2">
        <v>68</v>
      </c>
      <c r="M9" s="2">
        <v>79</v>
      </c>
    </row>
    <row r="10" spans="1:13" x14ac:dyDescent="0.3">
      <c r="A10" s="1">
        <v>8</v>
      </c>
      <c r="B10" s="2" t="s">
        <v>19</v>
      </c>
      <c r="C10" s="2">
        <v>0.56234371041459297</v>
      </c>
      <c r="D10" s="2">
        <v>0.27404748519110861</v>
      </c>
      <c r="E10" s="2">
        <v>0.69620253164556967</v>
      </c>
      <c r="F10" s="2">
        <v>0.37726358626869871</v>
      </c>
      <c r="G10" s="2">
        <v>0.37726358626869871</v>
      </c>
      <c r="H10" s="2">
        <v>0.211833581640818</v>
      </c>
      <c r="I10" s="2">
        <v>0.15584216042383969</v>
      </c>
      <c r="J10" s="2">
        <v>0.15835407422571199</v>
      </c>
      <c r="K10" s="2">
        <v>0.15876898830519801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20</v>
      </c>
      <c r="C11" s="2">
        <v>0.60881271707387385</v>
      </c>
      <c r="D11" s="2">
        <v>0.25832576286641451</v>
      </c>
      <c r="E11" s="2">
        <v>0.67088607594936711</v>
      </c>
      <c r="F11" s="2">
        <v>0.37974091490591511</v>
      </c>
      <c r="G11" s="2">
        <v>0.37974091490591511</v>
      </c>
      <c r="H11" s="2">
        <v>0.20951979706634549</v>
      </c>
      <c r="I11" s="2">
        <v>0.15657318830309849</v>
      </c>
      <c r="J11" s="2">
        <v>0.16534811163834501</v>
      </c>
      <c r="K11" s="2">
        <v>0.16364271964787219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21</v>
      </c>
      <c r="C12" s="2">
        <v>0.63296361823409997</v>
      </c>
      <c r="D12" s="2">
        <v>0.24569457320056889</v>
      </c>
      <c r="E12" s="2">
        <v>0.74683544303797467</v>
      </c>
      <c r="F12" s="2">
        <v>0.39444107231798781</v>
      </c>
      <c r="G12" s="2">
        <v>0.39444107231798781</v>
      </c>
      <c r="H12" s="2">
        <v>0.2137769757966056</v>
      </c>
      <c r="I12" s="2">
        <v>0.15648098282522821</v>
      </c>
      <c r="J12" s="2">
        <v>0.15821482228007769</v>
      </c>
      <c r="K12" s="2">
        <v>0.15848707620050709</v>
      </c>
      <c r="L12" s="2">
        <v>68</v>
      </c>
      <c r="M12" s="2">
        <v>79</v>
      </c>
    </row>
    <row r="14" spans="1:13" x14ac:dyDescent="0.3">
      <c r="A14" s="2"/>
      <c r="B14" s="3" t="s">
        <v>22</v>
      </c>
      <c r="C14" s="2">
        <f>AVERAGE(C2:C12)</f>
        <v>0.48923668499806078</v>
      </c>
      <c r="D14" s="2">
        <f t="shared" ref="D14:K14" si="0">AVERAGE(D2:D12)</f>
        <v>0.2896876964636888</v>
      </c>
      <c r="E14" s="2">
        <f t="shared" si="0"/>
        <v>0.68239355581127736</v>
      </c>
      <c r="F14" s="2">
        <f t="shared" si="0"/>
        <v>0.38143486938281418</v>
      </c>
      <c r="G14" s="2">
        <f t="shared" si="0"/>
        <v>0.38143486938281418</v>
      </c>
      <c r="H14" s="2">
        <f t="shared" si="0"/>
        <v>0.21197980754996815</v>
      </c>
      <c r="I14" s="2">
        <f t="shared" si="0"/>
        <v>0.156323672882452</v>
      </c>
      <c r="J14" s="2">
        <f t="shared" si="0"/>
        <v>0.16186485508906115</v>
      </c>
      <c r="K14" s="2">
        <f t="shared" si="0"/>
        <v>0.16231804027376873</v>
      </c>
      <c r="L14" s="2"/>
      <c r="M14" s="2"/>
    </row>
    <row r="15" spans="1:13" x14ac:dyDescent="0.3">
      <c r="A15" s="2"/>
      <c r="B15" s="3" t="s">
        <v>23</v>
      </c>
      <c r="C15" s="2">
        <f>_xlfn.STDEV.P(C2:C12)</f>
        <v>7.7061380833501739E-2</v>
      </c>
      <c r="D15" s="2">
        <f t="shared" ref="D15:K15" si="1">_xlfn.STDEV.P(D2:D12)</f>
        <v>2.1745014703204703E-2</v>
      </c>
      <c r="E15" s="2">
        <f t="shared" si="1"/>
        <v>2.5000645549367598E-2</v>
      </c>
      <c r="F15" s="2">
        <f t="shared" si="1"/>
        <v>4.4698568502948401E-3</v>
      </c>
      <c r="G15" s="2">
        <f t="shared" si="1"/>
        <v>4.4698568502948401E-3</v>
      </c>
      <c r="H15" s="2">
        <f t="shared" si="1"/>
        <v>1.0810112265800345E-3</v>
      </c>
      <c r="I15" s="2">
        <f t="shared" si="1"/>
        <v>2.8115116755360512E-3</v>
      </c>
      <c r="J15" s="2">
        <f t="shared" si="1"/>
        <v>2.3878992844230135E-3</v>
      </c>
      <c r="K15" s="2">
        <f t="shared" si="1"/>
        <v>3.7316788244431596E-3</v>
      </c>
      <c r="L15" s="2"/>
      <c r="M15" s="2"/>
    </row>
    <row r="16" spans="1:13" x14ac:dyDescent="0.3">
      <c r="A16" s="2"/>
      <c r="B16" s="3" t="s">
        <v>24</v>
      </c>
      <c r="C16" s="2">
        <f>SMALL(C1:C12, 1)</f>
        <v>0.40434145112444958</v>
      </c>
      <c r="D16" s="2">
        <f t="shared" ref="D16:K16" si="2">SMALL(D1:D12, 1)</f>
        <v>0.24569457320056889</v>
      </c>
      <c r="E16" s="2">
        <f t="shared" si="2"/>
        <v>0.65822784810126578</v>
      </c>
      <c r="F16" s="2">
        <f t="shared" si="2"/>
        <v>0.37726358626869871</v>
      </c>
      <c r="G16" s="2">
        <f t="shared" si="2"/>
        <v>0.37726358626869871</v>
      </c>
      <c r="H16" s="2">
        <f t="shared" si="2"/>
        <v>0.20951979706634549</v>
      </c>
      <c r="I16" s="2">
        <f t="shared" si="2"/>
        <v>0.14988212247347429</v>
      </c>
      <c r="J16" s="2">
        <f t="shared" si="2"/>
        <v>0.15821482228007769</v>
      </c>
      <c r="K16" s="2">
        <f t="shared" si="2"/>
        <v>0.15544961260824561</v>
      </c>
      <c r="L16" s="2"/>
      <c r="M16" s="2"/>
    </row>
    <row r="17" spans="1:13" x14ac:dyDescent="0.3">
      <c r="A17" s="2"/>
      <c r="B17" s="3" t="s">
        <v>25</v>
      </c>
      <c r="C17" s="2">
        <f>LARGE(C1:C12,1)</f>
        <v>0.63296361823409997</v>
      </c>
      <c r="D17" s="2">
        <f t="shared" ref="D17:K17" si="3">LARGE(D1:D12,1)</f>
        <v>0.31271904928933192</v>
      </c>
      <c r="E17" s="2">
        <f t="shared" si="3"/>
        <v>0.74683544303797467</v>
      </c>
      <c r="F17" s="2">
        <f t="shared" si="3"/>
        <v>0.39444107231798781</v>
      </c>
      <c r="G17" s="2">
        <f t="shared" si="3"/>
        <v>0.39444107231798781</v>
      </c>
      <c r="H17" s="2">
        <f t="shared" si="3"/>
        <v>0.2137769757966056</v>
      </c>
      <c r="I17" s="2">
        <f t="shared" si="3"/>
        <v>0.1612548312792188</v>
      </c>
      <c r="J17" s="2">
        <f t="shared" si="3"/>
        <v>0.16534811163834501</v>
      </c>
      <c r="K17" s="2">
        <f t="shared" si="3"/>
        <v>0.16910672001996879</v>
      </c>
      <c r="L17" s="2"/>
      <c r="M17" s="2"/>
    </row>
    <row r="19" spans="1:13" x14ac:dyDescent="0.3">
      <c r="A19" s="2"/>
      <c r="B19" s="3" t="s">
        <v>22</v>
      </c>
      <c r="C19" s="2">
        <f>ROUND(C14,2)</f>
        <v>0.49</v>
      </c>
      <c r="D19" s="2">
        <f t="shared" ref="D19:K22" si="4">ROUND(D14,2)</f>
        <v>0.28999999999999998</v>
      </c>
      <c r="E19" s="4">
        <f t="shared" si="4"/>
        <v>0.68</v>
      </c>
      <c r="F19" s="2">
        <f t="shared" si="4"/>
        <v>0.38</v>
      </c>
      <c r="G19" s="2">
        <f t="shared" si="4"/>
        <v>0.38</v>
      </c>
      <c r="H19" s="2">
        <f t="shared" si="4"/>
        <v>0.21</v>
      </c>
      <c r="I19" s="2">
        <f t="shared" si="4"/>
        <v>0.16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23</v>
      </c>
      <c r="C20" s="2">
        <f>ROUND(C15,2)</f>
        <v>0.08</v>
      </c>
      <c r="D20" s="2">
        <f t="shared" si="4"/>
        <v>0.02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24</v>
      </c>
      <c r="C21" s="2">
        <f>ROUND(C16,2)</f>
        <v>0.4</v>
      </c>
      <c r="D21" s="2">
        <f t="shared" si="4"/>
        <v>0.25</v>
      </c>
      <c r="E21" s="2">
        <f t="shared" si="4"/>
        <v>0.66</v>
      </c>
      <c r="F21" s="2">
        <f t="shared" si="4"/>
        <v>0.38</v>
      </c>
      <c r="G21" s="2">
        <f t="shared" si="4"/>
        <v>0.38</v>
      </c>
      <c r="H21" s="2">
        <f t="shared" si="4"/>
        <v>0.21</v>
      </c>
      <c r="I21" s="2">
        <f t="shared" si="4"/>
        <v>0.15</v>
      </c>
      <c r="J21" s="2">
        <f t="shared" si="4"/>
        <v>0.16</v>
      </c>
      <c r="K21" s="2">
        <f t="shared" si="4"/>
        <v>0.16</v>
      </c>
      <c r="L21" s="2"/>
      <c r="M21" s="2"/>
    </row>
    <row r="22" spans="1:13" x14ac:dyDescent="0.3">
      <c r="A22" s="2"/>
      <c r="B22" s="3" t="s">
        <v>25</v>
      </c>
      <c r="C22" s="2">
        <f>ROUND(C17,2)</f>
        <v>0.63</v>
      </c>
      <c r="D22" s="2">
        <f t="shared" si="4"/>
        <v>0.31</v>
      </c>
      <c r="E22" s="2">
        <f t="shared" si="4"/>
        <v>0.75</v>
      </c>
      <c r="F22" s="2">
        <f t="shared" si="4"/>
        <v>0.39</v>
      </c>
      <c r="G22" s="2">
        <f t="shared" si="4"/>
        <v>0.39</v>
      </c>
      <c r="H22" s="2">
        <f t="shared" si="4"/>
        <v>0.21</v>
      </c>
      <c r="I22" s="2">
        <f t="shared" si="4"/>
        <v>0.16</v>
      </c>
      <c r="J22" s="2">
        <f t="shared" si="4"/>
        <v>0.17</v>
      </c>
      <c r="K22" s="2">
        <f t="shared" si="4"/>
        <v>0.17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2022-08-28T22:55:43Z</dcterms:created>
  <dcterms:modified xsi:type="dcterms:W3CDTF">2022-08-29T13:34:46Z</dcterms:modified>
</cp:coreProperties>
</file>