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A78ADDDF-32C1-49F9-8306-0E06805A1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<sst xmlns="http://schemas.openxmlformats.org/spreadsheetml/2006/main" count="31" uniqueCount="27">
  <si>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</si>
  <si>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</si>
  <si>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</si>
  <si>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</si>
  <si>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</si>
  <si>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</si>
  <si>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</si>
  <si>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</si>
  <si>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</si>
  <si>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</si>
  <si>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</si>
  <si>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</si>
  <si>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itdl-ug bin - (5) - wgt (0.1)</t>
  </si>
  <si>
    <t>tuple itdl-ug bin - (5) - wgt (0.2)</t>
  </si>
  <si>
    <t>tuple itdl-ug bin - (5) - wgt (0.3)</t>
  </si>
  <si>
    <t>tuple itdl-ug bin - (5) - wgt (0.4)</t>
  </si>
  <si>
    <t>tuple itdl-ug bin - (5) - wgt (0.5)</t>
  </si>
  <si>
    <t>tuple itdl-ug bin - (5) - wgt (0.6)</t>
  </si>
  <si>
    <t>tuple itdl-ug bin - (5) - wgt (0.7)</t>
  </si>
  <si>
    <t>tuple itdl-ug bin - (5) - wgt (0.8)</t>
  </si>
  <si>
    <t>tuple itdl-ug bin - (5) - wgt (0.9)</t>
  </si>
  <si>
    <t>tuple itdl-ug bin - (5) - wgt (1.0)</t>
  </si>
  <si>
    <t>Average</t>
  </si>
  <si>
    <t>Standard Deviation</t>
  </si>
  <si>
    <t>Min</t>
  </si>
  <si>
    <t>Max</t>
  </si>
  <si>
    <t>tuple itdl-ug bin - (5)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</si>
</sst>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I9" sqref="I9"/>
    </sheetView>
  </sheetViews>
  <sheetFormatPr defaultRowHeight="14.4" x14ac:dyDescent="0.3"/>
  <cols>
    <col min="1" max="1" width="3" bestFit="1" customWidth="1"/>
    <col min="2" max="2" width="26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26</v>
      </c>
      <c r="C2" s="2">
        <v>0.40890434865590741</v>
      </c>
      <c r="D2" s="2">
        <v>0.32750825609176082</v>
      </c>
      <c r="E2" s="2">
        <v>0.67088607594936711</v>
      </c>
      <c r="F2" s="2">
        <v>0.37458141124676891</v>
      </c>
      <c r="G2" s="2">
        <v>0.37458141124676891</v>
      </c>
      <c r="H2" s="2">
        <v>0.20844775124984791</v>
      </c>
      <c r="I2" s="2">
        <v>0.15068455442876691</v>
      </c>
      <c r="J2" s="2">
        <v>0.15924294722175539</v>
      </c>
      <c r="K2" s="2">
        <v>0.15680415581870549</v>
      </c>
      <c r="L2" s="2">
        <v>68</v>
      </c>
      <c r="M2" s="2">
        <v>79</v>
      </c>
    </row>
    <row r="3" spans="1:13" x14ac:dyDescent="0.3">
      <c r="A3" s="1">
        <v>1</v>
      </c>
      <c r="B3" s="2" t="s">
        <v>12</v>
      </c>
      <c r="C3" s="2">
        <v>0.42715593878173841</v>
      </c>
      <c r="D3" s="2">
        <v>0.32255763149586358</v>
      </c>
      <c r="E3" s="2">
        <v>0.65822784810126578</v>
      </c>
      <c r="F3" s="2">
        <v>0.37753016214201712</v>
      </c>
      <c r="G3" s="2">
        <v>0.37753016214201712</v>
      </c>
      <c r="H3" s="2">
        <v>0.20842700999295399</v>
      </c>
      <c r="I3" s="2">
        <v>0.15536145652533939</v>
      </c>
      <c r="J3" s="2">
        <v>0.1610228402060411</v>
      </c>
      <c r="K3" s="2">
        <v>0.1617931511167561</v>
      </c>
      <c r="L3" s="2">
        <v>68</v>
      </c>
      <c r="M3" s="2">
        <v>79</v>
      </c>
    </row>
    <row r="4" spans="1:13" x14ac:dyDescent="0.3">
      <c r="A4" s="1">
        <v>2</v>
      </c>
      <c r="B4" s="2" t="s">
        <v>13</v>
      </c>
      <c r="C4" s="2">
        <v>0.4140018115885401</v>
      </c>
      <c r="D4" s="2">
        <v>0.32173867073448048</v>
      </c>
      <c r="E4" s="2">
        <v>0.65822784810126578</v>
      </c>
      <c r="F4" s="2">
        <v>0.37230309238321507</v>
      </c>
      <c r="G4" s="2">
        <v>0.37230309238321507</v>
      </c>
      <c r="H4" s="2">
        <v>0.20551381132013791</v>
      </c>
      <c r="I4" s="2">
        <v>0.14909829899895441</v>
      </c>
      <c r="J4" s="2">
        <v>0.15457351257546889</v>
      </c>
      <c r="K4" s="2">
        <v>0.15504066308450609</v>
      </c>
      <c r="L4" s="2">
        <v>68</v>
      </c>
      <c r="M4" s="2">
        <v>79</v>
      </c>
    </row>
    <row r="5" spans="1:13" x14ac:dyDescent="0.3">
      <c r="A5" s="1">
        <v>3</v>
      </c>
      <c r="B5" s="2" t="s">
        <v>14</v>
      </c>
      <c r="C5" s="2">
        <v>0.41526185860559539</v>
      </c>
      <c r="D5" s="2">
        <v>0.321952505240237</v>
      </c>
      <c r="E5" s="2">
        <v>0.67088607594936711</v>
      </c>
      <c r="F5" s="2">
        <v>0.37619227725812587</v>
      </c>
      <c r="G5" s="2">
        <v>0.37619227725812587</v>
      </c>
      <c r="H5" s="2">
        <v>0.2064369658400049</v>
      </c>
      <c r="I5" s="2">
        <v>0.14974979485106751</v>
      </c>
      <c r="J5" s="2">
        <v>0.15581372681102601</v>
      </c>
      <c r="K5" s="2">
        <v>0.15432331325877341</v>
      </c>
      <c r="L5" s="2">
        <v>68</v>
      </c>
      <c r="M5" s="2">
        <v>79</v>
      </c>
    </row>
    <row r="6" spans="1:13" x14ac:dyDescent="0.3">
      <c r="A6" s="1">
        <v>4</v>
      </c>
      <c r="B6" s="2" t="s">
        <v>15</v>
      </c>
      <c r="C6" s="2">
        <v>0.43139427874819702</v>
      </c>
      <c r="D6" s="2">
        <v>0.31570374409187008</v>
      </c>
      <c r="E6" s="2">
        <v>0.67088607594936711</v>
      </c>
      <c r="F6" s="2">
        <v>0.37415450754633128</v>
      </c>
      <c r="G6" s="2">
        <v>0.37415450754633128</v>
      </c>
      <c r="H6" s="2">
        <v>0.2047676695635382</v>
      </c>
      <c r="I6" s="2">
        <v>0.15045313199868371</v>
      </c>
      <c r="J6" s="2">
        <v>0.15372217002370189</v>
      </c>
      <c r="K6" s="2">
        <v>0.1532383582719776</v>
      </c>
      <c r="L6" s="2">
        <v>68</v>
      </c>
      <c r="M6" s="2">
        <v>79</v>
      </c>
    </row>
    <row r="7" spans="1:13" x14ac:dyDescent="0.3">
      <c r="A7" s="1">
        <v>5</v>
      </c>
      <c r="B7" s="2" t="s">
        <v>16</v>
      </c>
      <c r="C7" s="2">
        <v>0.43294070008731028</v>
      </c>
      <c r="D7" s="2">
        <v>0.31255831205270862</v>
      </c>
      <c r="E7" s="2">
        <v>0.65822784810126578</v>
      </c>
      <c r="F7" s="2">
        <v>0.3739040869691504</v>
      </c>
      <c r="G7" s="2">
        <v>0.3739040869691504</v>
      </c>
      <c r="H7" s="2">
        <v>0.20816940993218239</v>
      </c>
      <c r="I7" s="2">
        <v>0.14930717400128721</v>
      </c>
      <c r="J7" s="2">
        <v>0.15480118852239089</v>
      </c>
      <c r="K7" s="2">
        <v>0.1538239753634644</v>
      </c>
      <c r="L7" s="2">
        <v>68</v>
      </c>
      <c r="M7" s="2">
        <v>79</v>
      </c>
    </row>
    <row r="8" spans="1:13" x14ac:dyDescent="0.3">
      <c r="A8" s="1">
        <v>6</v>
      </c>
      <c r="B8" s="2" t="s">
        <v>17</v>
      </c>
      <c r="C8" s="2">
        <v>0.45787435772782831</v>
      </c>
      <c r="D8" s="2">
        <v>0.30440091854050738</v>
      </c>
      <c r="E8" s="2">
        <v>0.65822784810126578</v>
      </c>
      <c r="F8" s="2">
        <v>0.37502121950031742</v>
      </c>
      <c r="G8" s="2">
        <v>0.37502121950031742</v>
      </c>
      <c r="H8" s="2">
        <v>0.20680827665857099</v>
      </c>
      <c r="I8" s="2">
        <v>0.14964886945004291</v>
      </c>
      <c r="J8" s="2">
        <v>0.1514271046209977</v>
      </c>
      <c r="K8" s="2">
        <v>0.15311765283959891</v>
      </c>
      <c r="L8" s="2">
        <v>68</v>
      </c>
      <c r="M8" s="2">
        <v>79</v>
      </c>
    </row>
    <row r="9" spans="1:13" x14ac:dyDescent="0.3">
      <c r="A9" s="1">
        <v>7</v>
      </c>
      <c r="B9" s="2" t="s">
        <v>18</v>
      </c>
      <c r="C9" s="2">
        <v>0.48297983996158123</v>
      </c>
      <c r="D9" s="2">
        <v>0.29412715670910972</v>
      </c>
      <c r="E9" s="2">
        <v>0.65822784810126578</v>
      </c>
      <c r="F9" s="2">
        <v>0.37715894864890398</v>
      </c>
      <c r="G9" s="2">
        <v>0.37715894864890398</v>
      </c>
      <c r="H9" s="2">
        <v>0.20961641706150891</v>
      </c>
      <c r="I9" s="2">
        <v>0.15304432922860439</v>
      </c>
      <c r="J9" s="2">
        <v>0.154791262784263</v>
      </c>
      <c r="K9" s="2">
        <v>0.15561336104229001</v>
      </c>
      <c r="L9" s="2">
        <v>68</v>
      </c>
      <c r="M9" s="2">
        <v>79</v>
      </c>
    </row>
    <row r="10" spans="1:13" x14ac:dyDescent="0.3">
      <c r="A10" s="1">
        <v>8</v>
      </c>
      <c r="B10" s="2" t="s">
        <v>19</v>
      </c>
      <c r="C10" s="2">
        <v>0.48916552531803431</v>
      </c>
      <c r="D10" s="2">
        <v>0.29011616764281078</v>
      </c>
      <c r="E10" s="2">
        <v>0.64556962025316456</v>
      </c>
      <c r="F10" s="2">
        <v>0.37723846390836852</v>
      </c>
      <c r="G10" s="2">
        <v>0.37723846390836852</v>
      </c>
      <c r="H10" s="2">
        <v>0.2080536269077243</v>
      </c>
      <c r="I10" s="2">
        <v>0.15012296761125521</v>
      </c>
      <c r="J10" s="2">
        <v>0.15188655366124471</v>
      </c>
      <c r="K10" s="2">
        <v>0.1530873033369719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20</v>
      </c>
      <c r="C11" s="2">
        <v>0.50579432761886989</v>
      </c>
      <c r="D11" s="2">
        <v>0.28236846083537248</v>
      </c>
      <c r="E11" s="2">
        <v>0.65822784810126578</v>
      </c>
      <c r="F11" s="2">
        <v>0.38411890975954849</v>
      </c>
      <c r="G11" s="2">
        <v>0.38411890975954849</v>
      </c>
      <c r="H11" s="2">
        <v>0.21156696129669261</v>
      </c>
      <c r="I11" s="2">
        <v>0.15735396224676371</v>
      </c>
      <c r="J11" s="2">
        <v>0.1628729314513869</v>
      </c>
      <c r="K11" s="2">
        <v>0.16307641673781931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21</v>
      </c>
      <c r="C12" s="2">
        <v>0.57960253622395608</v>
      </c>
      <c r="D12" s="2">
        <v>0.26022692729202612</v>
      </c>
      <c r="E12" s="2">
        <v>0.65822784810126578</v>
      </c>
      <c r="F12" s="2">
        <v>0.38973517379774292</v>
      </c>
      <c r="G12" s="2">
        <v>0.38973517379774292</v>
      </c>
      <c r="H12" s="2">
        <v>0.2106774558674632</v>
      </c>
      <c r="I12" s="2">
        <v>0.156976190038772</v>
      </c>
      <c r="J12" s="2">
        <v>0.1579111267706669</v>
      </c>
      <c r="K12" s="2">
        <v>0.1588959717760553</v>
      </c>
      <c r="L12" s="2">
        <v>68</v>
      </c>
      <c r="M12" s="2">
        <v>79</v>
      </c>
    </row>
    <row r="14" spans="1:13" x14ac:dyDescent="0.3">
      <c r="A14" s="2"/>
      <c r="B14" s="3" t="s">
        <v>22</v>
      </c>
      <c r="C14" s="2">
        <f>AVERAGE(C2:C12)</f>
        <v>0.45864322939250529</v>
      </c>
      <c r="D14" s="2">
        <f t="shared" ref="D14:K14" si="0">AVERAGE(D2:D12)</f>
        <v>0.30484170461152249</v>
      </c>
      <c r="E14" s="2">
        <f t="shared" si="0"/>
        <v>0.66052934407364783</v>
      </c>
      <c r="F14" s="2">
        <f t="shared" si="0"/>
        <v>0.37744893210549912</v>
      </c>
      <c r="G14" s="2">
        <f t="shared" si="0"/>
        <v>0.37744893210549912</v>
      </c>
      <c r="H14" s="2">
        <f t="shared" si="0"/>
        <v>0.20804412324460231</v>
      </c>
      <c r="I14" s="2">
        <f t="shared" si="0"/>
        <v>0.15198188448904884</v>
      </c>
      <c r="J14" s="2">
        <f t="shared" si="0"/>
        <v>0.15618776042263122</v>
      </c>
      <c r="K14" s="2">
        <f t="shared" si="0"/>
        <v>0.15625584751335622</v>
      </c>
      <c r="L14" s="2"/>
      <c r="M14" s="2"/>
    </row>
    <row r="15" spans="1:13" x14ac:dyDescent="0.3">
      <c r="A15" s="2"/>
      <c r="B15" s="3" t="s">
        <v>23</v>
      </c>
      <c r="C15" s="2">
        <f>_xlfn.STDEV.P(C2:C12)</f>
        <v>4.9655341985830576E-2</v>
      </c>
      <c r="D15" s="2">
        <f t="shared" ref="D15:K15" si="1">_xlfn.STDEV.P(D2:D12)</f>
        <v>2.0024543633407221E-2</v>
      </c>
      <c r="E15" s="2">
        <f t="shared" si="1"/>
        <v>7.2779692984312715E-3</v>
      </c>
      <c r="F15" s="2">
        <f t="shared" si="1"/>
        <v>4.8726490354547587E-3</v>
      </c>
      <c r="G15" s="2">
        <f t="shared" si="1"/>
        <v>4.8726490354547587E-3</v>
      </c>
      <c r="H15" s="2">
        <f t="shared" si="1"/>
        <v>1.9860911875875867E-3</v>
      </c>
      <c r="I15" s="2">
        <f t="shared" si="1"/>
        <v>3.0109293272239214E-3</v>
      </c>
      <c r="J15" s="2">
        <f t="shared" si="1"/>
        <v>3.4933119212033621E-3</v>
      </c>
      <c r="K15" s="2">
        <f t="shared" si="1"/>
        <v>3.3707852612523581E-3</v>
      </c>
      <c r="L15" s="2"/>
      <c r="M15" s="2"/>
    </row>
    <row r="16" spans="1:13" x14ac:dyDescent="0.3">
      <c r="A16" s="2"/>
      <c r="B16" s="3" t="s">
        <v>24</v>
      </c>
      <c r="C16" s="2">
        <f>SMALL(C1:C12, 1)</f>
        <v>0.40890434865590741</v>
      </c>
      <c r="D16" s="2">
        <f t="shared" ref="D16:K16" si="2">SMALL(D1:D12, 1)</f>
        <v>0.26022692729202612</v>
      </c>
      <c r="E16" s="2">
        <f t="shared" si="2"/>
        <v>0.64556962025316456</v>
      </c>
      <c r="F16" s="2">
        <f t="shared" si="2"/>
        <v>0.37230309238321507</v>
      </c>
      <c r="G16" s="2">
        <f t="shared" si="2"/>
        <v>0.37230309238321507</v>
      </c>
      <c r="H16" s="2">
        <f t="shared" si="2"/>
        <v>0.2047676695635382</v>
      </c>
      <c r="I16" s="2">
        <f t="shared" si="2"/>
        <v>0.14909829899895441</v>
      </c>
      <c r="J16" s="2">
        <f t="shared" si="2"/>
        <v>0.1514271046209977</v>
      </c>
      <c r="K16" s="2">
        <f t="shared" si="2"/>
        <v>0.1530873033369719</v>
      </c>
      <c r="L16" s="2"/>
      <c r="M16" s="2"/>
    </row>
    <row r="17" spans="1:13" x14ac:dyDescent="0.3">
      <c r="A17" s="2"/>
      <c r="B17" s="3" t="s">
        <v>25</v>
      </c>
      <c r="C17" s="2">
        <f>LARGE(C1:C12,1)</f>
        <v>0.57960253622395608</v>
      </c>
      <c r="D17" s="2">
        <f t="shared" ref="D17:K17" si="3">LARGE(D1:D12,1)</f>
        <v>0.32750825609176082</v>
      </c>
      <c r="E17" s="2">
        <f t="shared" si="3"/>
        <v>0.67088607594936711</v>
      </c>
      <c r="F17" s="2">
        <f t="shared" si="3"/>
        <v>0.38973517379774292</v>
      </c>
      <c r="G17" s="2">
        <f t="shared" si="3"/>
        <v>0.38973517379774292</v>
      </c>
      <c r="H17" s="2">
        <f t="shared" si="3"/>
        <v>0.21156696129669261</v>
      </c>
      <c r="I17" s="2">
        <f t="shared" si="3"/>
        <v>0.15735396224676371</v>
      </c>
      <c r="J17" s="2">
        <f t="shared" si="3"/>
        <v>0.1628729314513869</v>
      </c>
      <c r="K17" s="2">
        <f t="shared" si="3"/>
        <v>0.16307641673781931</v>
      </c>
      <c r="L17" s="2"/>
      <c r="M17" s="2"/>
    </row>
    <row r="19" spans="1:13" x14ac:dyDescent="0.3">
      <c r="A19" s="2"/>
      <c r="B19" s="3" t="s">
        <v>22</v>
      </c>
      <c r="C19" s="2">
        <f>ROUND(C14,2)</f>
        <v>0.46</v>
      </c>
      <c r="D19" s="2">
        <f t="shared" ref="D19:K22" si="4">ROUND(D14,2)</f>
        <v>0.3</v>
      </c>
      <c r="E19" s="4">
        <f t="shared" si="4"/>
        <v>0.66</v>
      </c>
      <c r="F19" s="2">
        <f t="shared" si="4"/>
        <v>0.38</v>
      </c>
      <c r="G19" s="2">
        <f t="shared" si="4"/>
        <v>0.38</v>
      </c>
      <c r="H19" s="2">
        <f t="shared" si="4"/>
        <v>0.21</v>
      </c>
      <c r="I19" s="2">
        <f t="shared" si="4"/>
        <v>0.15</v>
      </c>
      <c r="J19" s="2">
        <f t="shared" si="4"/>
        <v>0.16</v>
      </c>
      <c r="K19" s="2">
        <f t="shared" si="4"/>
        <v>0.16</v>
      </c>
      <c r="L19" s="2"/>
      <c r="M19" s="2"/>
    </row>
    <row r="20" spans="1:13" x14ac:dyDescent="0.3">
      <c r="A20" s="2"/>
      <c r="B20" s="3" t="s">
        <v>23</v>
      </c>
      <c r="C20" s="2">
        <f>ROUND(C15,2)</f>
        <v>0.05</v>
      </c>
      <c r="D20" s="2">
        <f t="shared" si="4"/>
        <v>0.02</v>
      </c>
      <c r="E20" s="2">
        <f t="shared" si="4"/>
        <v>0.01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24</v>
      </c>
      <c r="C21" s="2">
        <f>ROUND(C16,2)</f>
        <v>0.41</v>
      </c>
      <c r="D21" s="2">
        <f t="shared" si="4"/>
        <v>0.26</v>
      </c>
      <c r="E21" s="2">
        <f t="shared" si="4"/>
        <v>0.65</v>
      </c>
      <c r="F21" s="2">
        <f t="shared" si="4"/>
        <v>0.37</v>
      </c>
      <c r="G21" s="2">
        <f t="shared" si="4"/>
        <v>0.37</v>
      </c>
      <c r="H21" s="2">
        <f t="shared" si="4"/>
        <v>0.2</v>
      </c>
      <c r="I21" s="2">
        <f t="shared" si="4"/>
        <v>0.15</v>
      </c>
      <c r="J21" s="2">
        <f t="shared" si="4"/>
        <v>0.15</v>
      </c>
      <c r="K21" s="2">
        <f t="shared" si="4"/>
        <v>0.15</v>
      </c>
      <c r="L21" s="2"/>
      <c r="M21" s="2"/>
    </row>
    <row r="22" spans="1:13" x14ac:dyDescent="0.3">
      <c r="A22" s="2"/>
      <c r="B22" s="3" t="s">
        <v>25</v>
      </c>
      <c r="C22" s="2">
        <f>ROUND(C17,2)</f>
        <v>0.57999999999999996</v>
      </c>
      <c r="D22" s="2">
        <f t="shared" si="4"/>
        <v>0.33</v>
      </c>
      <c r="E22" s="2">
        <f t="shared" si="4"/>
        <v>0.67</v>
      </c>
      <c r="F22" s="4">
        <f t="shared" si="4"/>
        <v>0.39</v>
      </c>
      <c r="G22" s="4">
        <f t="shared" si="4"/>
        <v>0.39</v>
      </c>
      <c r="H22" s="2">
        <f t="shared" si="4"/>
        <v>0.21</v>
      </c>
      <c r="I22" s="2">
        <f t="shared" si="4"/>
        <v>0.16</v>
      </c>
      <c r="J22" s="2">
        <f t="shared" si="4"/>
        <v>0.16</v>
      </c>
      <c r="K22" s="2">
        <f t="shared" si="4"/>
        <v>0.16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2022-08-28T22:56:36Z</dcterms:created>
  <dcterms:modified xsi:type="dcterms:W3CDTF">2022-08-29T13:35:33Z</dcterms:modified>
</cp:coreProperties>
</file>