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0871AC83-E00A-4884-9AAA-A41553D6C1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<sst xmlns="http://schemas.openxmlformats.org/spreadsheetml/2006/main" count="31" uniqueCount="27">
  <si>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</si>
  <si>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</si>
  <si>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</si>
  <si>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</si>
  <si>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</si>
  <si>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</si>
  <si>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</si>
  <si>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</si>
  <si>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</si>
  <si>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</si>
  <si>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</si>
  <si>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</si>
  <si>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(7) - wgt (0.1)</t>
  </si>
  <si>
    <t>tuple itdl-ug bin - (7) - wgt (0.2)</t>
  </si>
  <si>
    <t>tuple itdl-ug bin - (7) - wgt (0.3)</t>
  </si>
  <si>
    <t>tuple itdl-ug bin - (7) - wgt (0.4)</t>
  </si>
  <si>
    <t>tuple itdl-ug bin - (7) - wgt (0.5)</t>
  </si>
  <si>
    <t>tuple itdl-ug bin - (7) - wgt (0.6)</t>
  </si>
  <si>
    <t>tuple itdl-ug bin - (7) - wgt (0.7)</t>
  </si>
  <si>
    <t>tuple itdl-ug bin - (7) - wgt (0.8)</t>
  </si>
  <si>
    <t>tuple itdl-ug bin - (7) - wgt (0.9)</t>
  </si>
  <si>
    <t>tuple itdl-ug bin - (7) - wgt (1.0)</t>
  </si>
  <si>
    <t>Average</t>
  </si>
  <si>
    <t>Standard Deviation</t>
  </si>
  <si>
    <t>Min</t>
  </si>
  <si>
    <t>Max</t>
  </si>
  <si>
    <t>tuple itdl-ug bin - (7) - wgt 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</si>
</sst>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J11" sqref="J11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26</v>
      </c>
      <c r="C2" s="2">
        <v>0.42024477180940489</v>
      </c>
      <c r="D2" s="2">
        <v>0.33702237020101111</v>
      </c>
      <c r="E2" s="2">
        <v>0.620253164556962</v>
      </c>
      <c r="F2" s="2">
        <v>0.37939945602726732</v>
      </c>
      <c r="G2" s="2">
        <v>0.37939945602726732</v>
      </c>
      <c r="H2" s="2">
        <v>0.21602281614806421</v>
      </c>
      <c r="I2" s="2">
        <v>0.15679055868746619</v>
      </c>
      <c r="J2" s="2">
        <v>0.16096332733196139</v>
      </c>
      <c r="K2" s="2">
        <v>0.16026151968846469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0.43880182787876443</v>
      </c>
      <c r="D3" s="2">
        <v>0.32845477277178381</v>
      </c>
      <c r="E3" s="2">
        <v>0.60759493670886078</v>
      </c>
      <c r="F3" s="2">
        <v>0.37944671901682492</v>
      </c>
      <c r="G3" s="2">
        <v>0.37944671901682492</v>
      </c>
      <c r="H3" s="2">
        <v>0.21241949581187031</v>
      </c>
      <c r="I3" s="2">
        <v>0.15770693140939451</v>
      </c>
      <c r="J3" s="2">
        <v>0.1629219805634872</v>
      </c>
      <c r="K3" s="2">
        <v>0.16283956959841481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0.4207029707246977</v>
      </c>
      <c r="D4" s="2">
        <v>0.33224044513379442</v>
      </c>
      <c r="E4" s="2">
        <v>0.64556962025316456</v>
      </c>
      <c r="F4" s="2">
        <v>0.38266598327431112</v>
      </c>
      <c r="G4" s="2">
        <v>0.38266598327431112</v>
      </c>
      <c r="H4" s="2">
        <v>0.21024015474674049</v>
      </c>
      <c r="I4" s="2">
        <v>0.1536571952597906</v>
      </c>
      <c r="J4" s="2">
        <v>0.1605996676791428</v>
      </c>
      <c r="K4" s="2">
        <v>0.1625198624116993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0.43192884414937188</v>
      </c>
      <c r="D5" s="2">
        <v>0.32612040695577349</v>
      </c>
      <c r="E5" s="2">
        <v>0.620253164556962</v>
      </c>
      <c r="F5" s="2">
        <v>0.37709166614176559</v>
      </c>
      <c r="G5" s="2">
        <v>0.37709166614176559</v>
      </c>
      <c r="H5" s="2">
        <v>0.20825045032158901</v>
      </c>
      <c r="I5" s="2">
        <v>0.15461761813778971</v>
      </c>
      <c r="J5" s="2">
        <v>0.15850482661342991</v>
      </c>
      <c r="K5" s="2">
        <v>0.16264843917676741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0.42761413769703122</v>
      </c>
      <c r="D6" s="2">
        <v>0.32117937508457278</v>
      </c>
      <c r="E6" s="2">
        <v>0.60759493670886078</v>
      </c>
      <c r="F6" s="2">
        <v>0.37885799480114413</v>
      </c>
      <c r="G6" s="2">
        <v>0.37885799480114413</v>
      </c>
      <c r="H6" s="2">
        <v>0.2109451427819066</v>
      </c>
      <c r="I6" s="2">
        <v>0.15145192005986141</v>
      </c>
      <c r="J6" s="2">
        <v>0.16112679326703219</v>
      </c>
      <c r="K6" s="2">
        <v>0.15867220014720501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0.41615916481471049</v>
      </c>
      <c r="D7" s="2">
        <v>0.31939612613349222</v>
      </c>
      <c r="E7" s="2">
        <v>0.63291139240506333</v>
      </c>
      <c r="F7" s="2">
        <v>0.38602822044455659</v>
      </c>
      <c r="G7" s="2">
        <v>0.38602822044455659</v>
      </c>
      <c r="H7" s="2">
        <v>0.2126849992826346</v>
      </c>
      <c r="I7" s="2">
        <v>0.1529402041166254</v>
      </c>
      <c r="J7" s="2">
        <v>0.15864345523874829</v>
      </c>
      <c r="K7" s="2">
        <v>0.15814194848035171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0.44653393457433083</v>
      </c>
      <c r="D8" s="2">
        <v>0.3084638053354965</v>
      </c>
      <c r="E8" s="2">
        <v>0.63291139240506333</v>
      </c>
      <c r="F8" s="2">
        <v>0.38585580640006367</v>
      </c>
      <c r="G8" s="2">
        <v>0.38585580640006367</v>
      </c>
      <c r="H8" s="2">
        <v>0.2094739329631024</v>
      </c>
      <c r="I8" s="2">
        <v>0.1517598971601665</v>
      </c>
      <c r="J8" s="2">
        <v>0.15587842162756721</v>
      </c>
      <c r="K8" s="2">
        <v>0.1574990508034482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0.43878273625729391</v>
      </c>
      <c r="D9" s="2">
        <v>0.3048910479845145</v>
      </c>
      <c r="E9" s="2">
        <v>0.65822784810126578</v>
      </c>
      <c r="F9" s="2">
        <v>0.37821383954816468</v>
      </c>
      <c r="G9" s="2">
        <v>0.37821383954816468</v>
      </c>
      <c r="H9" s="2">
        <v>0.21049935101784151</v>
      </c>
      <c r="I9" s="2">
        <v>0.1521674968855849</v>
      </c>
      <c r="J9" s="2">
        <v>0.1571039823679814</v>
      </c>
      <c r="K9" s="2">
        <v>0.1559991336212119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0.48727545479245138</v>
      </c>
      <c r="D10" s="2">
        <v>0.29164756130268782</v>
      </c>
      <c r="E10" s="2">
        <v>0.620253164556962</v>
      </c>
      <c r="F10" s="2">
        <v>0.3850945278016899</v>
      </c>
      <c r="G10" s="2">
        <v>0.3850945278016899</v>
      </c>
      <c r="H10" s="2">
        <v>0.2138806924089936</v>
      </c>
      <c r="I10" s="2">
        <v>0.15807585392696111</v>
      </c>
      <c r="J10" s="2">
        <v>0.1675729160834428</v>
      </c>
      <c r="K10" s="2">
        <v>0.1643252984063989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0.5000668411777095</v>
      </c>
      <c r="D11" s="2">
        <v>0.28263956574881782</v>
      </c>
      <c r="E11" s="2">
        <v>0.64556962025316456</v>
      </c>
      <c r="F11" s="2">
        <v>0.38139881280444299</v>
      </c>
      <c r="G11" s="2">
        <v>0.38139881280444299</v>
      </c>
      <c r="H11" s="2">
        <v>0.21284388436015669</v>
      </c>
      <c r="I11" s="2">
        <v>0.1542042459559263</v>
      </c>
      <c r="J11" s="2">
        <v>0.16367990890629211</v>
      </c>
      <c r="K11" s="2">
        <v>0.1597466476302449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21</v>
      </c>
      <c r="C12" s="2">
        <v>0.53662729629378303</v>
      </c>
      <c r="D12" s="2">
        <v>0.26558232213649902</v>
      </c>
      <c r="E12" s="2">
        <v>0.70886075949367089</v>
      </c>
      <c r="F12" s="2">
        <v>0.38663049549809708</v>
      </c>
      <c r="G12" s="2">
        <v>0.38663049549809708</v>
      </c>
      <c r="H12" s="2">
        <v>0.2098447239835575</v>
      </c>
      <c r="I12" s="2">
        <v>0.15067131962524319</v>
      </c>
      <c r="J12" s="2">
        <v>0.15263013980455001</v>
      </c>
      <c r="K12" s="2">
        <v>0.15285895959892809</v>
      </c>
      <c r="L12" s="2">
        <v>68</v>
      </c>
      <c r="M12" s="2">
        <v>79</v>
      </c>
    </row>
    <row r="14" spans="1:13" x14ac:dyDescent="0.3">
      <c r="A14" s="2"/>
      <c r="B14" s="3" t="s">
        <v>22</v>
      </c>
      <c r="C14" s="2">
        <f>AVERAGE(C2:C12)</f>
        <v>0.45133981637904985</v>
      </c>
      <c r="D14" s="2">
        <f t="shared" ref="D14:K14" si="0">AVERAGE(D2:D12)</f>
        <v>0.31069434534440393</v>
      </c>
      <c r="E14" s="2">
        <f t="shared" si="0"/>
        <v>0.63636363636363635</v>
      </c>
      <c r="F14" s="2">
        <f t="shared" si="0"/>
        <v>0.38188032015984807</v>
      </c>
      <c r="G14" s="2">
        <f t="shared" si="0"/>
        <v>0.38188032015984807</v>
      </c>
      <c r="H14" s="2">
        <f t="shared" si="0"/>
        <v>0.21155505852967788</v>
      </c>
      <c r="I14" s="2">
        <f t="shared" si="0"/>
        <v>0.15400393102043727</v>
      </c>
      <c r="J14" s="2">
        <f t="shared" si="0"/>
        <v>0.15996594722578503</v>
      </c>
      <c r="K14" s="2">
        <f t="shared" si="0"/>
        <v>0.15959205723301226</v>
      </c>
      <c r="L14" s="2"/>
      <c r="M14" s="2"/>
    </row>
    <row r="15" spans="1:13" x14ac:dyDescent="0.3">
      <c r="A15" s="2"/>
      <c r="B15" s="3" t="s">
        <v>23</v>
      </c>
      <c r="C15" s="2">
        <f>_xlfn.STDEV.P(C2:C12)</f>
        <v>3.7368576037292892E-2</v>
      </c>
      <c r="D15" s="2">
        <f t="shared" ref="D15:K15" si="1">_xlfn.STDEV.P(D2:D12)</f>
        <v>2.1574503371840106E-2</v>
      </c>
      <c r="E15" s="2">
        <f t="shared" si="1"/>
        <v>2.7569962142027477E-2</v>
      </c>
      <c r="F15" s="2">
        <f t="shared" si="1"/>
        <v>3.3620856529029031E-3</v>
      </c>
      <c r="G15" s="2">
        <f t="shared" si="1"/>
        <v>3.3620856529029031E-3</v>
      </c>
      <c r="H15" s="2">
        <f t="shared" si="1"/>
        <v>2.1415111877406408E-3</v>
      </c>
      <c r="I15" s="2">
        <f t="shared" si="1"/>
        <v>2.4449163828219028E-3</v>
      </c>
      <c r="J15" s="2">
        <f t="shared" si="1"/>
        <v>3.881637298221617E-3</v>
      </c>
      <c r="K15" s="2">
        <f t="shared" si="1"/>
        <v>3.2600729591238027E-3</v>
      </c>
      <c r="L15" s="2"/>
      <c r="M15" s="2"/>
    </row>
    <row r="16" spans="1:13" x14ac:dyDescent="0.3">
      <c r="A16" s="2"/>
      <c r="B16" s="3" t="s">
        <v>24</v>
      </c>
      <c r="C16" s="2">
        <f>SMALL(C1:C12, 1)</f>
        <v>0.41615916481471049</v>
      </c>
      <c r="D16" s="2">
        <f t="shared" ref="D16:K16" si="2">SMALL(D1:D12, 1)</f>
        <v>0.26558232213649902</v>
      </c>
      <c r="E16" s="2">
        <f t="shared" si="2"/>
        <v>0.60759493670886078</v>
      </c>
      <c r="F16" s="2">
        <f t="shared" si="2"/>
        <v>0.37709166614176559</v>
      </c>
      <c r="G16" s="2">
        <f t="shared" si="2"/>
        <v>0.37709166614176559</v>
      </c>
      <c r="H16" s="2">
        <f t="shared" si="2"/>
        <v>0.20825045032158901</v>
      </c>
      <c r="I16" s="2">
        <f t="shared" si="2"/>
        <v>0.15067131962524319</v>
      </c>
      <c r="J16" s="2">
        <f t="shared" si="2"/>
        <v>0.15263013980455001</v>
      </c>
      <c r="K16" s="2">
        <f t="shared" si="2"/>
        <v>0.15285895959892809</v>
      </c>
      <c r="L16" s="2"/>
      <c r="M16" s="2"/>
    </row>
    <row r="17" spans="1:13" x14ac:dyDescent="0.3">
      <c r="A17" s="2"/>
      <c r="B17" s="3" t="s">
        <v>25</v>
      </c>
      <c r="C17" s="2">
        <f>LARGE(C1:C12,1)</f>
        <v>0.53662729629378303</v>
      </c>
      <c r="D17" s="2">
        <f t="shared" ref="D17:K17" si="3">LARGE(D1:D12,1)</f>
        <v>0.33702237020101111</v>
      </c>
      <c r="E17" s="2">
        <f t="shared" si="3"/>
        <v>0.70886075949367089</v>
      </c>
      <c r="F17" s="2">
        <f t="shared" si="3"/>
        <v>0.38663049549809708</v>
      </c>
      <c r="G17" s="2">
        <f t="shared" si="3"/>
        <v>0.38663049549809708</v>
      </c>
      <c r="H17" s="2">
        <f t="shared" si="3"/>
        <v>0.21602281614806421</v>
      </c>
      <c r="I17" s="2">
        <f t="shared" si="3"/>
        <v>0.15807585392696111</v>
      </c>
      <c r="J17" s="2">
        <f t="shared" si="3"/>
        <v>0.1675729160834428</v>
      </c>
      <c r="K17" s="2">
        <f t="shared" si="3"/>
        <v>0.1643252984063989</v>
      </c>
      <c r="L17" s="2"/>
      <c r="M17" s="2"/>
    </row>
    <row r="19" spans="1:13" x14ac:dyDescent="0.3">
      <c r="A19" s="2"/>
      <c r="B19" s="3" t="s">
        <v>22</v>
      </c>
      <c r="C19" s="2">
        <f>ROUND(C14,2)</f>
        <v>0.45</v>
      </c>
      <c r="D19" s="2">
        <f t="shared" ref="D19:K22" si="4">ROUND(D14,2)</f>
        <v>0.31</v>
      </c>
      <c r="E19" s="4">
        <f t="shared" si="4"/>
        <v>0.64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23</v>
      </c>
      <c r="C20" s="2">
        <f>ROUND(C15,2)</f>
        <v>0.04</v>
      </c>
      <c r="D20" s="2">
        <f t="shared" si="4"/>
        <v>0.02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24</v>
      </c>
      <c r="C21" s="2">
        <f>ROUND(C16,2)</f>
        <v>0.42</v>
      </c>
      <c r="D21" s="2">
        <f t="shared" si="4"/>
        <v>0.27</v>
      </c>
      <c r="E21" s="2">
        <f t="shared" si="4"/>
        <v>0.61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25</v>
      </c>
      <c r="C22" s="2">
        <f>ROUND(C17,2)</f>
        <v>0.54</v>
      </c>
      <c r="D22" s="2">
        <f t="shared" si="4"/>
        <v>0.34</v>
      </c>
      <c r="E22" s="2">
        <f t="shared" si="4"/>
        <v>0.71</v>
      </c>
      <c r="F22" s="4">
        <f t="shared" si="4"/>
        <v>0.39</v>
      </c>
      <c r="G22" s="4">
        <f t="shared" si="4"/>
        <v>0.39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2022-08-28T22:58:25Z</dcterms:created>
  <dcterms:modified xsi:type="dcterms:W3CDTF">2022-08-29T13:37:05Z</dcterms:modified>
</cp:coreProperties>
</file>