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wnloads\"/>
    </mc:Choice>
  </mc:AlternateContent>
  <xr:revisionPtr revIDLastSave="0" documentId="13_ncr:1_{7C5B73F7-350B-473E-96BB-F3E6CDFBA9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2" i="1" l="1"/>
  <c r="J22" i="1"/>
  <c r="C22" i="1"/>
  <c r="K21" i="1"/>
  <c r="D21" i="1"/>
  <c r="C21" i="1"/>
  <c r="E20" i="1"/>
  <c r="D20" i="1"/>
  <c r="F19" i="1"/>
  <c r="E19" i="1"/>
  <c r="K17" i="1"/>
  <c r="J17" i="1"/>
  <c r="I17" i="1"/>
  <c r="I22" i="1" s="1"/>
  <c r="H17" i="1"/>
  <c r="H22" i="1" s="1"/>
  <c r="G17" i="1"/>
  <c r="G22" i="1" s="1"/>
  <c r="F17" i="1"/>
  <c r="F22" i="1" s="1"/>
  <c r="E17" i="1"/>
  <c r="E22" i="1" s="1"/>
  <c r="D17" i="1"/>
  <c r="D22" i="1" s="1"/>
  <c r="C17" i="1"/>
  <c r="K16" i="1"/>
  <c r="J16" i="1"/>
  <c r="J21" i="1" s="1"/>
  <c r="I16" i="1"/>
  <c r="I21" i="1" s="1"/>
  <c r="H16" i="1"/>
  <c r="H21" i="1" s="1"/>
  <c r="G16" i="1"/>
  <c r="G21" i="1" s="1"/>
  <c r="F16" i="1"/>
  <c r="F21" i="1" s="1"/>
  <c r="E16" i="1"/>
  <c r="E21" i="1" s="1"/>
  <c r="D16" i="1"/>
  <c r="C16" i="1"/>
  <c r="K15" i="1"/>
  <c r="K20" i="1" s="1"/>
  <c r="J15" i="1"/>
  <c r="J20" i="1" s="1"/>
  <c r="I15" i="1"/>
  <c r="I20" i="1" s="1"/>
  <c r="H15" i="1"/>
  <c r="H20" i="1" s="1"/>
  <c r="G15" i="1"/>
  <c r="G20" i="1" s="1"/>
  <c r="F15" i="1"/>
  <c r="F20" i="1" s="1"/>
  <c r="E15" i="1"/>
  <c r="D15" i="1"/>
  <c r="C15" i="1"/>
  <c r="C20" i="1" s="1"/>
  <c r="K14" i="1"/>
  <c r="K19" i="1" s="1"/>
  <c r="J14" i="1"/>
  <c r="J19" i="1" s="1"/>
  <c r="I14" i="1"/>
  <c r="I19" i="1" s="1"/>
  <c r="H14" i="1"/>
  <c r="H19" i="1" s="1"/>
  <c r="G14" i="1"/>
  <c r="G19" i="1" s="1"/>
  <c r="F14" i="1"/>
  <c r="E14" i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<sst xmlns="http://schemas.openxmlformats.org/spreadsheetml/2006/main" count="31" uniqueCount="27">
  <si>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</si>
  <si>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</si>
  <si>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</si>
  <si>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</si>
  <si>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</si>
  <si>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</si>
  <si>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</si>
  <si>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</si>
  <si>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</si>
  <si>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</si>
  <si>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</si>
  <si>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</si>
  <si>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bin - (0) - wgt (0.0)</t>
  </si>
  <si>
    <t>tuple cgeo2vec bin - (0) - wgt (0.1)</t>
  </si>
  <si>
    <t>tuple cgeo2vec bin - (0) - wgt (0.2)</t>
  </si>
  <si>
    <t>tuple cgeo2vec bin - (0) - wgt (0.3)</t>
  </si>
  <si>
    <t>tuple cgeo2vec bin - (0) - wgt (0.4)</t>
  </si>
  <si>
    <t>tuple cgeo2vec bin - (0) - wgt (0.5)</t>
  </si>
  <si>
    <t>tuple cgeo2vec bin - (0) - wgt (0.6)</t>
  </si>
  <si>
    <t>tuple cgeo2vec bin - (0) - wgt (0.7)</t>
  </si>
  <si>
    <t>tuple cgeo2vec bin - (0) - wgt (0.8)</t>
  </si>
  <si>
    <t>tuple cgeo2vec bin - (0) - wgt (0.9)</t>
  </si>
  <si>
    <t>tuple cgeo2vec bin - (0)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</si>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</sst>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O14" sqref="O14"/>
    </sheetView>
  </sheetViews>
  <sheetFormatPr defaultRowHeight="14.4" x14ac:dyDescent="0.3"/>
  <cols>
    <col min="1" max="1" width="3" bestFit="1" customWidth="1"/>
    <col min="2" max="2" width="28.886718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0.55934632584371902</v>
      </c>
      <c r="D2" s="2">
        <v>0.27649288233019798</v>
      </c>
      <c r="E2" s="2">
        <v>0.70886075949367089</v>
      </c>
      <c r="F2" s="2">
        <v>0.3441770502426959</v>
      </c>
      <c r="G2" s="2">
        <v>0.3441770502426959</v>
      </c>
      <c r="H2" s="2">
        <v>0.1930165526760686</v>
      </c>
      <c r="I2" s="2">
        <v>0.12636667645727001</v>
      </c>
      <c r="J2" s="2">
        <v>0.1256737159011638</v>
      </c>
      <c r="K2" s="2">
        <v>0.13271577499328319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0.5442448532605263</v>
      </c>
      <c r="D3" s="2">
        <v>0.27438104157794929</v>
      </c>
      <c r="E3" s="2">
        <v>0.67088607594936711</v>
      </c>
      <c r="F3" s="2">
        <v>0.3465904562158964</v>
      </c>
      <c r="G3" s="2">
        <v>0.3465904562158964</v>
      </c>
      <c r="H3" s="2">
        <v>0.19474628568980859</v>
      </c>
      <c r="I3" s="2">
        <v>0.13027399411747881</v>
      </c>
      <c r="J3" s="2">
        <v>0.1325395958520475</v>
      </c>
      <c r="K3" s="2">
        <v>0.13777044065291641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0.5570171480243139</v>
      </c>
      <c r="D4" s="2">
        <v>0.2760978261970955</v>
      </c>
      <c r="E4" s="2">
        <v>0.67088607594936711</v>
      </c>
      <c r="F4" s="2">
        <v>0.35058455803292787</v>
      </c>
      <c r="G4" s="2">
        <v>0.35058455803292787</v>
      </c>
      <c r="H4" s="2">
        <v>0.1938295100444008</v>
      </c>
      <c r="I4" s="2">
        <v>0.1252436177503638</v>
      </c>
      <c r="J4" s="2">
        <v>0.12519736734752129</v>
      </c>
      <c r="K4" s="2">
        <v>0.13280000113640891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0.53313352956467519</v>
      </c>
      <c r="D5" s="2">
        <v>0.27846816279496839</v>
      </c>
      <c r="E5" s="2">
        <v>0.64556962025316456</v>
      </c>
      <c r="F5" s="2">
        <v>0.343228837581464</v>
      </c>
      <c r="G5" s="2">
        <v>0.343228837581464</v>
      </c>
      <c r="H5" s="2">
        <v>0.19392975591675821</v>
      </c>
      <c r="I5" s="2">
        <v>0.12542765559920521</v>
      </c>
      <c r="J5" s="2">
        <v>0.126758892111629</v>
      </c>
      <c r="K5" s="2">
        <v>0.13236478841515159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0.51213274594708724</v>
      </c>
      <c r="D6" s="2">
        <v>0.28423665177737212</v>
      </c>
      <c r="E6" s="2">
        <v>0.70886075949367089</v>
      </c>
      <c r="F6" s="2">
        <v>0.34687993646014859</v>
      </c>
      <c r="G6" s="2">
        <v>0.34687993646014859</v>
      </c>
      <c r="H6" s="2">
        <v>0.1925290592978384</v>
      </c>
      <c r="I6" s="2">
        <v>0.1221970114182912</v>
      </c>
      <c r="J6" s="2">
        <v>0.1240774650903794</v>
      </c>
      <c r="K6" s="2">
        <v>0.13007435176589241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0.53790643493230883</v>
      </c>
      <c r="D7" s="2">
        <v>0.281099064208579</v>
      </c>
      <c r="E7" s="2">
        <v>0.67088607594936711</v>
      </c>
      <c r="F7" s="2">
        <v>0.34988906168138417</v>
      </c>
      <c r="G7" s="2">
        <v>0.34988906168138417</v>
      </c>
      <c r="H7" s="2">
        <v>0.19443517287408341</v>
      </c>
      <c r="I7" s="2">
        <v>0.1255642651132241</v>
      </c>
      <c r="J7" s="2">
        <v>0.126353668212766</v>
      </c>
      <c r="K7" s="2">
        <v>0.13249121613864401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0.55384793886020511</v>
      </c>
      <c r="D8" s="2">
        <v>0.27670098688374251</v>
      </c>
      <c r="E8" s="2">
        <v>0.68354430379746833</v>
      </c>
      <c r="F8" s="2">
        <v>0.34469617222370769</v>
      </c>
      <c r="G8" s="2">
        <v>0.34469617222370769</v>
      </c>
      <c r="H8" s="2">
        <v>0.19585775520693949</v>
      </c>
      <c r="I8" s="2">
        <v>0.12371182174574601</v>
      </c>
      <c r="J8" s="2">
        <v>0.1222512625799054</v>
      </c>
      <c r="K8" s="2">
        <v>0.13135780080900669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0.58380269294747367</v>
      </c>
      <c r="D9" s="2">
        <v>0.2761737473027035</v>
      </c>
      <c r="E9" s="2">
        <v>0.72151898734177211</v>
      </c>
      <c r="F9" s="2">
        <v>0.33596695103124752</v>
      </c>
      <c r="G9" s="2">
        <v>0.33596695103124752</v>
      </c>
      <c r="H9" s="2">
        <v>0.1929336749263221</v>
      </c>
      <c r="I9" s="2">
        <v>0.12515913372973611</v>
      </c>
      <c r="J9" s="2">
        <v>0.12372795074510549</v>
      </c>
      <c r="K9" s="2">
        <v>0.13267049017413851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0.56833847955634076</v>
      </c>
      <c r="D10" s="2">
        <v>0.28757035857219182</v>
      </c>
      <c r="E10" s="2">
        <v>0.74683544303797467</v>
      </c>
      <c r="F10" s="2">
        <v>0.33873157122867981</v>
      </c>
      <c r="G10" s="2">
        <v>0.33873157122867981</v>
      </c>
      <c r="H10" s="2">
        <v>0.19128380744913351</v>
      </c>
      <c r="I10" s="2">
        <v>0.1180781861275307</v>
      </c>
      <c r="J10" s="2">
        <v>0.1153541138891948</v>
      </c>
      <c r="K10" s="2">
        <v>0.12398716425660471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0.60528076710182499</v>
      </c>
      <c r="D11" s="2">
        <v>0.28796335956429109</v>
      </c>
      <c r="E11" s="2">
        <v>0.70886075949367089</v>
      </c>
      <c r="F11" s="2">
        <v>0.33535965570585269</v>
      </c>
      <c r="G11" s="2">
        <v>0.33535965570585269</v>
      </c>
      <c r="H11" s="2">
        <v>0.19231819271870429</v>
      </c>
      <c r="I11" s="2">
        <v>0.12035095743943069</v>
      </c>
      <c r="J11" s="2">
        <v>0.11792878763773119</v>
      </c>
      <c r="K11" s="2">
        <v>0.1262641694217306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0.61121826137916124</v>
      </c>
      <c r="D12" s="2">
        <v>0.28650142161092201</v>
      </c>
      <c r="E12" s="2">
        <v>0.759493670886076</v>
      </c>
      <c r="F12" s="2">
        <v>0.33679527032264089</v>
      </c>
      <c r="G12" s="2">
        <v>0.33679527032264089</v>
      </c>
      <c r="H12" s="2">
        <v>0.1891433629907025</v>
      </c>
      <c r="I12" s="2">
        <v>0.11591996487620999</v>
      </c>
      <c r="J12" s="2">
        <v>0.1136101269514915</v>
      </c>
      <c r="K12" s="2">
        <v>0.12463348686514759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0.56056992521978521</v>
      </c>
      <c r="D14" s="2">
        <f t="shared" ref="D14:K14" si="0">AVERAGE(D2:D12)</f>
        <v>0.28051686389272845</v>
      </c>
      <c r="E14" s="2">
        <f t="shared" si="0"/>
        <v>0.69965477560414291</v>
      </c>
      <c r="F14" s="2">
        <f t="shared" si="0"/>
        <v>0.34299086552060415</v>
      </c>
      <c r="G14" s="2">
        <f t="shared" si="0"/>
        <v>0.34299086552060415</v>
      </c>
      <c r="H14" s="2">
        <f t="shared" si="0"/>
        <v>0.19309301179915997</v>
      </c>
      <c r="I14" s="2">
        <f t="shared" si="0"/>
        <v>0.12348120767040789</v>
      </c>
      <c r="J14" s="2">
        <f t="shared" si="0"/>
        <v>0.12304299511990323</v>
      </c>
      <c r="K14" s="2">
        <f t="shared" si="0"/>
        <v>0.13064815314808406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2.8766754329290909E-2</v>
      </c>
      <c r="D15" s="2">
        <f t="shared" ref="D15:K15" si="1">_xlfn.STDEV.P(D2:D12)</f>
        <v>4.9191849627619891E-3</v>
      </c>
      <c r="E15" s="2">
        <f t="shared" si="1"/>
        <v>3.3312116976133781E-2</v>
      </c>
      <c r="F15" s="2">
        <f t="shared" si="1"/>
        <v>5.2379789974229792E-3</v>
      </c>
      <c r="G15" s="2">
        <f t="shared" si="1"/>
        <v>5.2379789974229792E-3</v>
      </c>
      <c r="H15" s="2">
        <f t="shared" si="1"/>
        <v>1.7384333271137421E-3</v>
      </c>
      <c r="I15" s="2">
        <f t="shared" si="1"/>
        <v>3.8891812014565405E-3</v>
      </c>
      <c r="J15" s="2">
        <f t="shared" si="1"/>
        <v>5.2478136672441389E-3</v>
      </c>
      <c r="K15" s="2">
        <f t="shared" si="1"/>
        <v>3.9388876912218613E-3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0.51213274594708724</v>
      </c>
      <c r="D16" s="2">
        <f t="shared" ref="D16:K16" si="2">SMALL(D1:D12, 1)</f>
        <v>0.27438104157794929</v>
      </c>
      <c r="E16" s="2">
        <f t="shared" si="2"/>
        <v>0.64556962025316456</v>
      </c>
      <c r="F16" s="2">
        <f t="shared" si="2"/>
        <v>0.33535965570585269</v>
      </c>
      <c r="G16" s="2">
        <f t="shared" si="2"/>
        <v>0.33535965570585269</v>
      </c>
      <c r="H16" s="2">
        <f t="shared" si="2"/>
        <v>0.1891433629907025</v>
      </c>
      <c r="I16" s="2">
        <f t="shared" si="2"/>
        <v>0.11591996487620999</v>
      </c>
      <c r="J16" s="2">
        <f t="shared" si="2"/>
        <v>0.1136101269514915</v>
      </c>
      <c r="K16" s="2">
        <f t="shared" si="2"/>
        <v>0.12398716425660471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0.61121826137916124</v>
      </c>
      <c r="D17" s="2">
        <f t="shared" ref="D17:K17" si="3">LARGE(D1:D12,1)</f>
        <v>0.28796335956429109</v>
      </c>
      <c r="E17" s="2">
        <f t="shared" si="3"/>
        <v>0.759493670886076</v>
      </c>
      <c r="F17" s="2">
        <f t="shared" si="3"/>
        <v>0.35058455803292787</v>
      </c>
      <c r="G17" s="2">
        <f t="shared" si="3"/>
        <v>0.35058455803292787</v>
      </c>
      <c r="H17" s="2">
        <f t="shared" si="3"/>
        <v>0.19585775520693949</v>
      </c>
      <c r="I17" s="2">
        <f t="shared" si="3"/>
        <v>0.13027399411747881</v>
      </c>
      <c r="J17" s="2">
        <f t="shared" si="3"/>
        <v>0.1325395958520475</v>
      </c>
      <c r="K17" s="2">
        <f t="shared" si="3"/>
        <v>0.13777044065291641</v>
      </c>
      <c r="L17" s="2"/>
      <c r="M17" s="2"/>
    </row>
    <row r="19" spans="1:13" x14ac:dyDescent="0.3">
      <c r="A19" s="2"/>
      <c r="B19" s="3" t="s">
        <v>23</v>
      </c>
      <c r="C19" s="2">
        <f>ROUND(C14,2)</f>
        <v>0.56000000000000005</v>
      </c>
      <c r="D19" s="2">
        <f t="shared" ref="D19:K22" si="4">ROUND(D14,2)</f>
        <v>0.28000000000000003</v>
      </c>
      <c r="E19" s="4">
        <f t="shared" si="4"/>
        <v>0.7</v>
      </c>
      <c r="F19" s="2">
        <f t="shared" si="4"/>
        <v>0.34</v>
      </c>
      <c r="G19" s="2">
        <f t="shared" si="4"/>
        <v>0.34</v>
      </c>
      <c r="H19" s="2">
        <f t="shared" si="4"/>
        <v>0.19</v>
      </c>
      <c r="I19" s="2">
        <f t="shared" si="4"/>
        <v>0.12</v>
      </c>
      <c r="J19" s="2">
        <f t="shared" si="4"/>
        <v>0.12</v>
      </c>
      <c r="K19" s="2">
        <f t="shared" si="4"/>
        <v>0.13</v>
      </c>
      <c r="L19" s="2"/>
      <c r="M19" s="2"/>
    </row>
    <row r="20" spans="1:13" x14ac:dyDescent="0.3">
      <c r="A20" s="2"/>
      <c r="B20" s="3" t="s">
        <v>24</v>
      </c>
      <c r="C20" s="2">
        <f>ROUND(C15,2)</f>
        <v>0.03</v>
      </c>
      <c r="D20" s="2">
        <f t="shared" si="4"/>
        <v>0</v>
      </c>
      <c r="E20" s="2">
        <f t="shared" si="4"/>
        <v>0.03</v>
      </c>
      <c r="F20" s="4">
        <f t="shared" si="4"/>
        <v>0.01</v>
      </c>
      <c r="G20" s="4">
        <f t="shared" si="4"/>
        <v>0.01</v>
      </c>
      <c r="H20" s="4">
        <f t="shared" si="4"/>
        <v>0</v>
      </c>
      <c r="I20" s="4">
        <f t="shared" si="4"/>
        <v>0</v>
      </c>
      <c r="J20" s="4">
        <f t="shared" si="4"/>
        <v>0.01</v>
      </c>
      <c r="K20" s="4">
        <f t="shared" si="4"/>
        <v>0</v>
      </c>
      <c r="L20" s="2"/>
      <c r="M20" s="2"/>
    </row>
    <row r="21" spans="1:13" x14ac:dyDescent="0.3">
      <c r="A21" s="2"/>
      <c r="B21" s="3" t="s">
        <v>25</v>
      </c>
      <c r="C21" s="2">
        <f>ROUND(C16,2)</f>
        <v>0.51</v>
      </c>
      <c r="D21" s="2">
        <f t="shared" si="4"/>
        <v>0.27</v>
      </c>
      <c r="E21" s="2">
        <f t="shared" si="4"/>
        <v>0.65</v>
      </c>
      <c r="F21" s="2">
        <f t="shared" si="4"/>
        <v>0.34</v>
      </c>
      <c r="G21" s="2">
        <f t="shared" si="4"/>
        <v>0.34</v>
      </c>
      <c r="H21" s="2">
        <f t="shared" si="4"/>
        <v>0.19</v>
      </c>
      <c r="I21" s="2">
        <f t="shared" si="4"/>
        <v>0.12</v>
      </c>
      <c r="J21" s="2">
        <f t="shared" si="4"/>
        <v>0.11</v>
      </c>
      <c r="K21" s="2">
        <f t="shared" si="4"/>
        <v>0.12</v>
      </c>
      <c r="L21" s="2"/>
      <c r="M21" s="2"/>
    </row>
    <row r="22" spans="1:13" x14ac:dyDescent="0.3">
      <c r="A22" s="2"/>
      <c r="B22" s="3" t="s">
        <v>26</v>
      </c>
      <c r="C22" s="2">
        <f>ROUND(C17,2)</f>
        <v>0.61</v>
      </c>
      <c r="D22" s="2">
        <f t="shared" si="4"/>
        <v>0.28999999999999998</v>
      </c>
      <c r="E22" s="2">
        <f t="shared" si="4"/>
        <v>0.76</v>
      </c>
      <c r="F22" s="2">
        <f t="shared" si="4"/>
        <v>0.35</v>
      </c>
      <c r="G22" s="2">
        <f t="shared" si="4"/>
        <v>0.35</v>
      </c>
      <c r="H22" s="2">
        <f t="shared" si="4"/>
        <v>0.2</v>
      </c>
      <c r="I22" s="2">
        <f t="shared" si="4"/>
        <v>0.13</v>
      </c>
      <c r="J22" s="2">
        <f t="shared" si="4"/>
        <v>0.13</v>
      </c>
      <c r="K22" s="2">
        <f t="shared" si="4"/>
        <v>0.14000000000000001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2022-09-09T16:56:19Z</dcterms:created>
  <dcterms:modified xsi:type="dcterms:W3CDTF">2022-09-09T17:26:09Z</dcterms:modified>
</cp:coreProperties>
</file>