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FB06488F-32F0-4510-BA53-3F519133D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1" l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D22" i="1" s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E21" i="1" s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<sst xmlns="http://schemas.openxmlformats.org/spreadsheetml/2006/main" count="31" uniqueCount="27">
  <si>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</si>
  <si>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</si>
  <si>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</si>
  <si>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</si>
  <si>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</si>
  <si>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</si>
  <si>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</si>
  <si>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</si>
  <si>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</si>
  <si>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</si>
  <si>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</si>
  <si>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</si>
  <si>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(1) - wgt (0.0)</t>
  </si>
  <si>
    <t>tuple cgeo2vec bin - (1) - wgt (0.1)</t>
  </si>
  <si>
    <t>tuple cgeo2vec bin - (1) - wgt (0.2)</t>
  </si>
  <si>
    <t>tuple cgeo2vec bin - (1) - wgt (0.3)</t>
  </si>
  <si>
    <t>tuple cgeo2vec bin - (1) - wgt (0.4)</t>
  </si>
  <si>
    <t>tuple cgeo2vec bin - (1) - wgt (0.5)</t>
  </si>
  <si>
    <t>tuple cgeo2vec bin - (1) - wgt (0.6)</t>
  </si>
  <si>
    <t>tuple cgeo2vec bin - (1) - wgt (0.7)</t>
  </si>
  <si>
    <t>tuple cgeo2vec bin - (1) - wgt (0.8)</t>
  </si>
  <si>
    <t>tuple cgeo2vec bin - (1) - wgt (0.9)</t>
  </si>
  <si>
    <t>tuple cgeo2vec bin - (1)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</si>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</sst>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17" sqref="O17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0.4574161588125355</v>
      </c>
      <c r="D2" s="2">
        <v>0.31321736367579622</v>
      </c>
      <c r="E2" s="2">
        <v>0.70886075949367089</v>
      </c>
      <c r="F2" s="2">
        <v>0.36075692146129429</v>
      </c>
      <c r="G2" s="2">
        <v>0.36075692146129429</v>
      </c>
      <c r="H2" s="2">
        <v>0.19802309358593029</v>
      </c>
      <c r="I2" s="2">
        <v>0.1363437552267541</v>
      </c>
      <c r="J2" s="2">
        <v>0.1409578575711958</v>
      </c>
      <c r="K2" s="2">
        <v>0.14485469986846761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0.4574161588125355</v>
      </c>
      <c r="D3" s="2">
        <v>0.31594943358921729</v>
      </c>
      <c r="E3" s="2">
        <v>0.69620253164556967</v>
      </c>
      <c r="F3" s="2">
        <v>0.35529541907570872</v>
      </c>
      <c r="G3" s="2">
        <v>0.35529541907570872</v>
      </c>
      <c r="H3" s="2">
        <v>0.2001451289416642</v>
      </c>
      <c r="I3" s="2">
        <v>0.13807407101451019</v>
      </c>
      <c r="J3" s="2">
        <v>0.1444163933456529</v>
      </c>
      <c r="K3" s="2">
        <v>0.14555775115666039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0.49273565853302431</v>
      </c>
      <c r="D4" s="2">
        <v>0.30973140737070459</v>
      </c>
      <c r="E4" s="2">
        <v>0.70886075949367089</v>
      </c>
      <c r="F4" s="2">
        <v>0.35436394586961861</v>
      </c>
      <c r="G4" s="2">
        <v>0.35436394586961861</v>
      </c>
      <c r="H4" s="2">
        <v>0.19593057209176759</v>
      </c>
      <c r="I4" s="2">
        <v>0.136777050621499</v>
      </c>
      <c r="J4" s="2">
        <v>0.14117577498745551</v>
      </c>
      <c r="K4" s="2">
        <v>0.1436822452359679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0.46696196954780272</v>
      </c>
      <c r="D5" s="2">
        <v>0.31515222061089643</v>
      </c>
      <c r="E5" s="2">
        <v>0.70886075949367089</v>
      </c>
      <c r="F5" s="2">
        <v>0.35422000578694612</v>
      </c>
      <c r="G5" s="2">
        <v>0.35422000578694612</v>
      </c>
      <c r="H5" s="2">
        <v>0.20009458130892149</v>
      </c>
      <c r="I5" s="2">
        <v>0.13384673320197579</v>
      </c>
      <c r="J5" s="2">
        <v>0.13884940012156641</v>
      </c>
      <c r="K5" s="2">
        <v>0.13904050264841619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0.47387313652013618</v>
      </c>
      <c r="D6" s="2">
        <v>0.31208662251646291</v>
      </c>
      <c r="E6" s="2">
        <v>0.69620253164556967</v>
      </c>
      <c r="F6" s="2">
        <v>0.35542835893459568</v>
      </c>
      <c r="G6" s="2">
        <v>0.35542835893459568</v>
      </c>
      <c r="H6" s="2">
        <v>0.2008175776735773</v>
      </c>
      <c r="I6" s="2">
        <v>0.13599669873089271</v>
      </c>
      <c r="J6" s="2">
        <v>0.14027544376784351</v>
      </c>
      <c r="K6" s="2">
        <v>0.14230893462499331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0.48252164104628831</v>
      </c>
      <c r="D7" s="2">
        <v>0.31145219388305823</v>
      </c>
      <c r="E7" s="2">
        <v>0.69620253164556967</v>
      </c>
      <c r="F7" s="2">
        <v>0.35771723374949238</v>
      </c>
      <c r="G7" s="2">
        <v>0.35771723374949238</v>
      </c>
      <c r="H7" s="2">
        <v>0.20009948170992831</v>
      </c>
      <c r="I7" s="2">
        <v>0.1379667211268982</v>
      </c>
      <c r="J7" s="2">
        <v>0.1423619320940058</v>
      </c>
      <c r="K7" s="2">
        <v>0.14543052357583111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0.48752364587156838</v>
      </c>
      <c r="D8" s="2">
        <v>0.31238928429728091</v>
      </c>
      <c r="E8" s="2">
        <v>0.69620253164556967</v>
      </c>
      <c r="F8" s="2">
        <v>0.34925828347701598</v>
      </c>
      <c r="G8" s="2">
        <v>0.34925828347701598</v>
      </c>
      <c r="H8" s="2">
        <v>0.1935037980111084</v>
      </c>
      <c r="I8" s="2">
        <v>0.1302024156274347</v>
      </c>
      <c r="J8" s="2">
        <v>0.1340954312848241</v>
      </c>
      <c r="K8" s="2">
        <v>0.13636244624638141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0.50932627759091875</v>
      </c>
      <c r="D9" s="2">
        <v>0.31276308897995669</v>
      </c>
      <c r="E9" s="2">
        <v>0.70886075949367089</v>
      </c>
      <c r="F9" s="2">
        <v>0.34812662266140038</v>
      </c>
      <c r="G9" s="2">
        <v>0.34812662266140038</v>
      </c>
      <c r="H9" s="2">
        <v>0.19420693343729961</v>
      </c>
      <c r="I9" s="2">
        <v>0.13352933917505971</v>
      </c>
      <c r="J9" s="2">
        <v>0.13898004348659679</v>
      </c>
      <c r="K9" s="2">
        <v>0.1414919932677941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0.54855955971286707</v>
      </c>
      <c r="D10" s="2">
        <v>0.31015254320396241</v>
      </c>
      <c r="E10" s="2">
        <v>0.72151898734177211</v>
      </c>
      <c r="F10" s="2">
        <v>0.3620782406169013</v>
      </c>
      <c r="G10" s="2">
        <v>0.3620782406169013</v>
      </c>
      <c r="H10" s="2">
        <v>0.19898574520187531</v>
      </c>
      <c r="I10" s="2">
        <v>0.13418067582554291</v>
      </c>
      <c r="J10" s="2">
        <v>0.1377603433646222</v>
      </c>
      <c r="K10" s="2">
        <v>0.14115363030331621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0.56339374959547239</v>
      </c>
      <c r="D11" s="2">
        <v>0.30870526580297419</v>
      </c>
      <c r="E11" s="2">
        <v>0.70886075949367089</v>
      </c>
      <c r="F11" s="2">
        <v>0.34495997362364822</v>
      </c>
      <c r="G11" s="2">
        <v>0.34495997362364822</v>
      </c>
      <c r="H11" s="2">
        <v>0.1925187398269505</v>
      </c>
      <c r="I11" s="2">
        <v>0.12433338228635051</v>
      </c>
      <c r="J11" s="2">
        <v>0.12593388079124371</v>
      </c>
      <c r="K11" s="2">
        <v>0.1302236664819271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0.5844899913204129</v>
      </c>
      <c r="D12" s="2">
        <v>0.30855966008329061</v>
      </c>
      <c r="E12" s="2">
        <v>0.68354430379746833</v>
      </c>
      <c r="F12" s="2">
        <v>0.34367029290513418</v>
      </c>
      <c r="G12" s="2">
        <v>0.34367029290513418</v>
      </c>
      <c r="H12" s="2">
        <v>0.19372527217003421</v>
      </c>
      <c r="I12" s="2">
        <v>0.1229618768178906</v>
      </c>
      <c r="J12" s="2">
        <v>0.12384936442665791</v>
      </c>
      <c r="K12" s="2">
        <v>0.12801202015115981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0.50220163157850561</v>
      </c>
      <c r="D14" s="2">
        <f t="shared" ref="D14:K14" si="0">AVERAGE(D2:D12)</f>
        <v>0.31183264400123634</v>
      </c>
      <c r="E14" s="2">
        <f t="shared" si="0"/>
        <v>0.70310701956271593</v>
      </c>
      <c r="F14" s="2">
        <f t="shared" si="0"/>
        <v>0.35326139074197777</v>
      </c>
      <c r="G14" s="2">
        <f t="shared" si="0"/>
        <v>0.35326139074197777</v>
      </c>
      <c r="H14" s="2">
        <f t="shared" si="0"/>
        <v>0.19709553854173245</v>
      </c>
      <c r="I14" s="2">
        <f t="shared" si="0"/>
        <v>0.13311024724134624</v>
      </c>
      <c r="J14" s="2">
        <f t="shared" si="0"/>
        <v>0.1371505332037877</v>
      </c>
      <c r="K14" s="2">
        <f t="shared" si="0"/>
        <v>0.13982894668735593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4.2064703439129311E-2</v>
      </c>
      <c r="D15" s="2">
        <f t="shared" ref="D15:K15" si="1">_xlfn.STDEV.P(D2:D12)</f>
        <v>2.3159657282955434E-3</v>
      </c>
      <c r="E15" s="2">
        <f t="shared" si="1"/>
        <v>9.8991084776094522E-3</v>
      </c>
      <c r="F15" s="2">
        <f t="shared" si="1"/>
        <v>5.7842682205306219E-3</v>
      </c>
      <c r="G15" s="2">
        <f t="shared" si="1"/>
        <v>5.7842682205306219E-3</v>
      </c>
      <c r="H15" s="2">
        <f t="shared" si="1"/>
        <v>3.0228270448169037E-3</v>
      </c>
      <c r="I15" s="2">
        <f t="shared" si="1"/>
        <v>4.9616679795454711E-3</v>
      </c>
      <c r="J15" s="2">
        <f t="shared" si="1"/>
        <v>6.3179967575415783E-3</v>
      </c>
      <c r="K15" s="2">
        <f t="shared" si="1"/>
        <v>5.7169067423310628E-3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0.4574161588125355</v>
      </c>
      <c r="D16" s="2">
        <f t="shared" ref="D16:K16" si="2">SMALL(D1:D12, 1)</f>
        <v>0.30855966008329061</v>
      </c>
      <c r="E16" s="2">
        <f t="shared" si="2"/>
        <v>0.68354430379746833</v>
      </c>
      <c r="F16" s="2">
        <f t="shared" si="2"/>
        <v>0.34367029290513418</v>
      </c>
      <c r="G16" s="2">
        <f t="shared" si="2"/>
        <v>0.34367029290513418</v>
      </c>
      <c r="H16" s="2">
        <f t="shared" si="2"/>
        <v>0.1925187398269505</v>
      </c>
      <c r="I16" s="2">
        <f t="shared" si="2"/>
        <v>0.1229618768178906</v>
      </c>
      <c r="J16" s="2">
        <f t="shared" si="2"/>
        <v>0.12384936442665791</v>
      </c>
      <c r="K16" s="2">
        <f t="shared" si="2"/>
        <v>0.12801202015115981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0.5844899913204129</v>
      </c>
      <c r="D17" s="2">
        <f t="shared" ref="D17:K17" si="3">LARGE(D1:D12,1)</f>
        <v>0.31594943358921729</v>
      </c>
      <c r="E17" s="2">
        <f t="shared" si="3"/>
        <v>0.72151898734177211</v>
      </c>
      <c r="F17" s="2">
        <f t="shared" si="3"/>
        <v>0.3620782406169013</v>
      </c>
      <c r="G17" s="2">
        <f t="shared" si="3"/>
        <v>0.3620782406169013</v>
      </c>
      <c r="H17" s="2">
        <f t="shared" si="3"/>
        <v>0.2008175776735773</v>
      </c>
      <c r="I17" s="2">
        <f t="shared" si="3"/>
        <v>0.13807407101451019</v>
      </c>
      <c r="J17" s="2">
        <f t="shared" si="3"/>
        <v>0.1444163933456529</v>
      </c>
      <c r="K17" s="2">
        <f t="shared" si="3"/>
        <v>0.14555775115666039</v>
      </c>
      <c r="L17" s="2"/>
      <c r="M17" s="2"/>
    </row>
    <row r="19" spans="1:13" x14ac:dyDescent="0.3">
      <c r="A19" s="2"/>
      <c r="B19" s="3" t="s">
        <v>23</v>
      </c>
      <c r="C19" s="2">
        <f>ROUND(C14,2)</f>
        <v>0.5</v>
      </c>
      <c r="D19" s="2">
        <f t="shared" ref="D19:K22" si="4">ROUND(D14,2)</f>
        <v>0.31</v>
      </c>
      <c r="E19" s="4">
        <f t="shared" si="4"/>
        <v>0.7</v>
      </c>
      <c r="F19" s="2">
        <f t="shared" si="4"/>
        <v>0.35</v>
      </c>
      <c r="G19" s="2">
        <f t="shared" si="4"/>
        <v>0.35</v>
      </c>
      <c r="H19" s="2">
        <f t="shared" si="4"/>
        <v>0.2</v>
      </c>
      <c r="I19" s="2">
        <f t="shared" si="4"/>
        <v>0.13</v>
      </c>
      <c r="J19" s="2">
        <f t="shared" si="4"/>
        <v>0.14000000000000001</v>
      </c>
      <c r="K19" s="2">
        <f t="shared" si="4"/>
        <v>0.14000000000000001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</v>
      </c>
      <c r="E20" s="2">
        <f t="shared" si="4"/>
        <v>0.01</v>
      </c>
      <c r="F20" s="4">
        <f t="shared" si="4"/>
        <v>0.01</v>
      </c>
      <c r="G20" s="4">
        <f t="shared" si="4"/>
        <v>0.01</v>
      </c>
      <c r="H20" s="4">
        <f t="shared" si="4"/>
        <v>0</v>
      </c>
      <c r="I20" s="4">
        <f t="shared" si="4"/>
        <v>0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0.46</v>
      </c>
      <c r="D21" s="2">
        <f t="shared" si="4"/>
        <v>0.31</v>
      </c>
      <c r="E21" s="2">
        <f t="shared" si="4"/>
        <v>0.68</v>
      </c>
      <c r="F21" s="2">
        <f t="shared" si="4"/>
        <v>0.34</v>
      </c>
      <c r="G21" s="2">
        <f t="shared" si="4"/>
        <v>0.34</v>
      </c>
      <c r="H21" s="2">
        <f t="shared" si="4"/>
        <v>0.19</v>
      </c>
      <c r="I21" s="2">
        <f t="shared" si="4"/>
        <v>0.12</v>
      </c>
      <c r="J21" s="2">
        <f t="shared" si="4"/>
        <v>0.12</v>
      </c>
      <c r="K21" s="2">
        <f t="shared" si="4"/>
        <v>0.13</v>
      </c>
      <c r="L21" s="2"/>
      <c r="M21" s="2"/>
    </row>
    <row r="22" spans="1:13" x14ac:dyDescent="0.3">
      <c r="A22" s="2"/>
      <c r="B22" s="3" t="s">
        <v>26</v>
      </c>
      <c r="C22" s="2">
        <f>ROUND(C17,2)</f>
        <v>0.57999999999999996</v>
      </c>
      <c r="D22" s="2">
        <f t="shared" si="4"/>
        <v>0.32</v>
      </c>
      <c r="E22" s="2">
        <f t="shared" si="4"/>
        <v>0.72</v>
      </c>
      <c r="F22" s="2">
        <f t="shared" si="4"/>
        <v>0.36</v>
      </c>
      <c r="G22" s="2">
        <f t="shared" si="4"/>
        <v>0.36</v>
      </c>
      <c r="H22" s="2">
        <f t="shared" si="4"/>
        <v>0.2</v>
      </c>
      <c r="I22" s="2">
        <f t="shared" si="4"/>
        <v>0.14000000000000001</v>
      </c>
      <c r="J22" s="2">
        <f t="shared" si="4"/>
        <v>0.14000000000000001</v>
      </c>
      <c r="K22" s="2">
        <f t="shared" si="4"/>
        <v>0.15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2022-09-09T16:09:18Z</dcterms:created>
  <dcterms:modified xsi:type="dcterms:W3CDTF">2022-09-09T17:26:07Z</dcterms:modified>
</cp:coreProperties>
</file>