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85C44392-38AF-4F68-ACC1-A08B119179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F22" i="1"/>
  <c r="E22" i="1"/>
  <c r="D22" i="1"/>
  <c r="C22" i="1"/>
  <c r="G21" i="1"/>
  <c r="F21" i="1"/>
  <c r="E21" i="1"/>
  <c r="D21" i="1"/>
  <c r="H20" i="1"/>
  <c r="G20" i="1"/>
  <c r="F20" i="1"/>
  <c r="E20" i="1"/>
  <c r="I19" i="1"/>
  <c r="H19" i="1"/>
  <c r="G19" i="1"/>
  <c r="F19" i="1"/>
  <c r="K17" i="1"/>
  <c r="J17" i="1"/>
  <c r="J22" i="1" s="1"/>
  <c r="I17" i="1"/>
  <c r="I22" i="1" s="1"/>
  <c r="H17" i="1"/>
  <c r="H22" i="1" s="1"/>
  <c r="G17" i="1"/>
  <c r="G22" i="1" s="1"/>
  <c r="F17" i="1"/>
  <c r="E17" i="1"/>
  <c r="D17" i="1"/>
  <c r="C17" i="1"/>
  <c r="K16" i="1"/>
  <c r="K21" i="1" s="1"/>
  <c r="J16" i="1"/>
  <c r="J21" i="1" s="1"/>
  <c r="I16" i="1"/>
  <c r="I21" i="1" s="1"/>
  <c r="H16" i="1"/>
  <c r="H21" i="1" s="1"/>
  <c r="G16" i="1"/>
  <c r="F16" i="1"/>
  <c r="E16" i="1"/>
  <c r="D16" i="1"/>
  <c r="C16" i="1"/>
  <c r="C21" i="1" s="1"/>
  <c r="K15" i="1"/>
  <c r="K20" i="1" s="1"/>
  <c r="J15" i="1"/>
  <c r="J20" i="1" s="1"/>
  <c r="I15" i="1"/>
  <c r="I20" i="1" s="1"/>
  <c r="H15" i="1"/>
  <c r="G15" i="1"/>
  <c r="F15" i="1"/>
  <c r="E15" i="1"/>
  <c r="D15" i="1"/>
  <c r="D20" i="1" s="1"/>
  <c r="C15" i="1"/>
  <c r="C20" i="1" s="1"/>
  <c r="K14" i="1"/>
  <c r="K19" i="1" s="1"/>
  <c r="J14" i="1"/>
  <c r="J19" i="1" s="1"/>
  <c r="I14" i="1"/>
  <c r="H14" i="1"/>
  <c r="G14" i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<sst xmlns="http://schemas.openxmlformats.org/spreadsheetml/2006/main" count="31" uniqueCount="27">
  <si>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</si>
  <si>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</si>
  <si>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</si>
  <si>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</si>
  <si>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</si>
  <si>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</si>
  <si>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</si>
  <si>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</si>
  <si>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</si>
  <si>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</si>
  <si>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</si>
  <si>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</si>
  <si>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(1) - wgt (0.0)</t>
  </si>
  <si>
    <t>tuple cgeo2vec concat bin - (1) - wgt (0.1)</t>
  </si>
  <si>
    <t>tuple cgeo2vec concat bin - (1) - wgt (0.2)</t>
  </si>
  <si>
    <t>tuple cgeo2vec concat bin - (1) - wgt (0.3)</t>
  </si>
  <si>
    <t>tuple cgeo2vec concat bin - (1) - wgt (0.4)</t>
  </si>
  <si>
    <t>tuple cgeo2vec concat bin - (1) - wgt (0.5)</t>
  </si>
  <si>
    <t>tuple cgeo2vec concat bin - (1) - wgt (0.6)</t>
  </si>
  <si>
    <t>tuple cgeo2vec concat bin - (1) - wgt (0.7)</t>
  </si>
  <si>
    <t>tuple cgeo2vec concat bin - (1) - wgt (0.8)</t>
  </si>
  <si>
    <t>tuple cgeo2vec concat bin - (1) - wgt (0.9)</t>
  </si>
  <si>
    <t>tuple cgeo2vec concat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</si>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</sst>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0.53456540117496532</v>
      </c>
      <c r="D2" s="2">
        <v>0.3684451266856737</v>
      </c>
      <c r="E2" s="2">
        <v>0.70886075949367089</v>
      </c>
      <c r="F2" s="2">
        <v>0.35800268811799552</v>
      </c>
      <c r="G2" s="2">
        <v>0.35800268811799552</v>
      </c>
      <c r="H2" s="2">
        <v>0.1942185051438543</v>
      </c>
      <c r="I2" s="2">
        <v>0.1207086867129273</v>
      </c>
      <c r="J2" s="2">
        <v>0.1235672471678638</v>
      </c>
      <c r="K2" s="2">
        <v>0.12940276590375699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0.57061038251133445</v>
      </c>
      <c r="D3" s="2">
        <v>0.37513255250605121</v>
      </c>
      <c r="E3" s="2">
        <v>0.70886075949367089</v>
      </c>
      <c r="F3" s="2">
        <v>0.35700046833176857</v>
      </c>
      <c r="G3" s="2">
        <v>0.35700046833176857</v>
      </c>
      <c r="H3" s="2">
        <v>0.1966189199915373</v>
      </c>
      <c r="I3" s="2">
        <v>0.1227973065350529</v>
      </c>
      <c r="J3" s="2">
        <v>0.1219059296381962</v>
      </c>
      <c r="K3" s="2">
        <v>0.12764927902112591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0.57019036683898261</v>
      </c>
      <c r="D4" s="2">
        <v>0.38556709650535842</v>
      </c>
      <c r="E4" s="2">
        <v>0.65822784810126578</v>
      </c>
      <c r="F4" s="2">
        <v>0.35601920182105179</v>
      </c>
      <c r="G4" s="2">
        <v>0.35601920182105179</v>
      </c>
      <c r="H4" s="2">
        <v>0.19428792882697429</v>
      </c>
      <c r="I4" s="2">
        <v>0.1227519397633121</v>
      </c>
      <c r="J4" s="2">
        <v>0.1223716972011111</v>
      </c>
      <c r="K4" s="2">
        <v>0.1287371855278561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0.5716986049351549</v>
      </c>
      <c r="D5" s="2">
        <v>0.40165429301970262</v>
      </c>
      <c r="E5" s="2">
        <v>0.69620253164556967</v>
      </c>
      <c r="F5" s="2">
        <v>0.35814100625258222</v>
      </c>
      <c r="G5" s="2">
        <v>0.35814100625258222</v>
      </c>
      <c r="H5" s="2">
        <v>0.19646279046185339</v>
      </c>
      <c r="I5" s="2">
        <v>0.1196602048683775</v>
      </c>
      <c r="J5" s="2">
        <v>0.12622837908400741</v>
      </c>
      <c r="K5" s="2">
        <v>0.1272832765420053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0.62463967127294695</v>
      </c>
      <c r="D6" s="2">
        <v>0.41137833760828407</v>
      </c>
      <c r="E6" s="2">
        <v>0.69620253164556967</v>
      </c>
      <c r="F6" s="2">
        <v>0.36400203155021948</v>
      </c>
      <c r="G6" s="2">
        <v>0.36400203155021948</v>
      </c>
      <c r="H6" s="2">
        <v>0.19516440564917761</v>
      </c>
      <c r="I6" s="2">
        <v>0.1223893647238728</v>
      </c>
      <c r="J6" s="2">
        <v>0.12444975278726229</v>
      </c>
      <c r="K6" s="2">
        <v>0.12930309406380541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0.6064453560115276</v>
      </c>
      <c r="D7" s="2">
        <v>0.42739455059553738</v>
      </c>
      <c r="E7" s="2">
        <v>0.68354430379746833</v>
      </c>
      <c r="F7" s="2">
        <v>0.36058656605364647</v>
      </c>
      <c r="G7" s="2">
        <v>0.36058656605364647</v>
      </c>
      <c r="H7" s="2">
        <v>0.19714685278720351</v>
      </c>
      <c r="I7" s="2">
        <v>0.1223837110874504</v>
      </c>
      <c r="J7" s="2">
        <v>0.1202791953755715</v>
      </c>
      <c r="K7" s="2">
        <v>0.12727963930367811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0.64772144163082312</v>
      </c>
      <c r="D8" s="2">
        <v>0.44237640750737323</v>
      </c>
      <c r="E8" s="2">
        <v>0.70886075949367089</v>
      </c>
      <c r="F8" s="2">
        <v>0.3643907968181701</v>
      </c>
      <c r="G8" s="2">
        <v>0.3643907968181701</v>
      </c>
      <c r="H8" s="2">
        <v>0.19439189753259259</v>
      </c>
      <c r="I8" s="2">
        <v>0.120794920512538</v>
      </c>
      <c r="J8" s="2">
        <v>0.11856663816901709</v>
      </c>
      <c r="K8" s="2">
        <v>0.12490367546830231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0.68151361163366919</v>
      </c>
      <c r="D9" s="2">
        <v>0.46602969270414257</v>
      </c>
      <c r="E9" s="2">
        <v>0.72151898734177211</v>
      </c>
      <c r="F9" s="2">
        <v>0.36410127614397092</v>
      </c>
      <c r="G9" s="2">
        <v>0.36410127614397092</v>
      </c>
      <c r="H9" s="2">
        <v>0.19591877164641169</v>
      </c>
      <c r="I9" s="2">
        <v>0.1224704599135979</v>
      </c>
      <c r="J9" s="2">
        <v>0.1195920370632618</v>
      </c>
      <c r="K9" s="2">
        <v>0.12459863187972001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0.69457228071951471</v>
      </c>
      <c r="D10" s="2">
        <v>0.48516948575787361</v>
      </c>
      <c r="E10" s="2">
        <v>0.70886075949367089</v>
      </c>
      <c r="F10" s="2">
        <v>0.36779645167841862</v>
      </c>
      <c r="G10" s="2">
        <v>0.36779645167841862</v>
      </c>
      <c r="H10" s="2">
        <v>0.19574680450437629</v>
      </c>
      <c r="I10" s="2">
        <v>0.1254301950369798</v>
      </c>
      <c r="J10" s="2">
        <v>0.1171946096608778</v>
      </c>
      <c r="K10" s="2">
        <v>0.1263013351061317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0.67691253085927039</v>
      </c>
      <c r="D11" s="2">
        <v>0.49793672494308611</v>
      </c>
      <c r="E11" s="2">
        <v>0.72151898734177211</v>
      </c>
      <c r="F11" s="2">
        <v>0.36366362232805338</v>
      </c>
      <c r="G11" s="2">
        <v>0.36366362232805338</v>
      </c>
      <c r="H11" s="2">
        <v>0.19880127719296331</v>
      </c>
      <c r="I11" s="2">
        <v>0.1248105008301615</v>
      </c>
      <c r="J11" s="2">
        <v>0.12254022816185491</v>
      </c>
      <c r="K11" s="2">
        <v>0.1278553996343674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0.67328512277986885</v>
      </c>
      <c r="D12" s="2">
        <v>0.50006044078573686</v>
      </c>
      <c r="E12" s="2">
        <v>0.759493670886076</v>
      </c>
      <c r="F12" s="2">
        <v>0.36405853986844428</v>
      </c>
      <c r="G12" s="2">
        <v>0.36405853986844428</v>
      </c>
      <c r="H12" s="2">
        <v>0.19748006475784821</v>
      </c>
      <c r="I12" s="2">
        <v>0.1282449119457599</v>
      </c>
      <c r="J12" s="2">
        <v>0.12651703361032571</v>
      </c>
      <c r="K12" s="2">
        <v>0.13187250827684771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0.62292316094255074</v>
      </c>
      <c r="D14" s="2">
        <f t="shared" ref="D14:K14" si="0">AVERAGE(D2:D12)</f>
        <v>0.43283133714716543</v>
      </c>
      <c r="E14" s="2">
        <f t="shared" si="0"/>
        <v>0.70655926352128884</v>
      </c>
      <c r="F14" s="2">
        <f t="shared" si="0"/>
        <v>0.36161478626948368</v>
      </c>
      <c r="G14" s="2">
        <f t="shared" si="0"/>
        <v>0.36161478626948368</v>
      </c>
      <c r="H14" s="2">
        <f t="shared" si="0"/>
        <v>0.19602165622679929</v>
      </c>
      <c r="I14" s="2">
        <f t="shared" si="0"/>
        <v>0.12294929108454818</v>
      </c>
      <c r="J14" s="2">
        <f t="shared" si="0"/>
        <v>0.12211024981084996</v>
      </c>
      <c r="K14" s="2">
        <f t="shared" si="0"/>
        <v>0.12774425370250883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5.2962644588364485E-2</v>
      </c>
      <c r="D15" s="2">
        <f t="shared" ref="D15:K15" si="1">_xlfn.STDEV.P(D2:D12)</f>
        <v>4.6574890898049476E-2</v>
      </c>
      <c r="E15" s="2">
        <f t="shared" si="1"/>
        <v>2.4028323380691725E-2</v>
      </c>
      <c r="F15" s="2">
        <f t="shared" si="1"/>
        <v>3.6524535637893038E-3</v>
      </c>
      <c r="G15" s="2">
        <f t="shared" si="1"/>
        <v>3.6524535637893038E-3</v>
      </c>
      <c r="H15" s="2">
        <f t="shared" si="1"/>
        <v>1.3949559804632226E-3</v>
      </c>
      <c r="I15" s="2">
        <f t="shared" si="1"/>
        <v>2.3172675816216376E-3</v>
      </c>
      <c r="J15" s="2">
        <f t="shared" si="1"/>
        <v>2.8712475564263394E-3</v>
      </c>
      <c r="K15" s="2">
        <f t="shared" si="1"/>
        <v>1.99327553532181E-3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0.53456540117496532</v>
      </c>
      <c r="D16" s="2">
        <f t="shared" ref="D16:K16" si="2">SMALL(D1:D12, 1)</f>
        <v>0.3684451266856737</v>
      </c>
      <c r="E16" s="2">
        <f t="shared" si="2"/>
        <v>0.65822784810126578</v>
      </c>
      <c r="F16" s="2">
        <f t="shared" si="2"/>
        <v>0.35601920182105179</v>
      </c>
      <c r="G16" s="2">
        <f t="shared" si="2"/>
        <v>0.35601920182105179</v>
      </c>
      <c r="H16" s="2">
        <f t="shared" si="2"/>
        <v>0.1942185051438543</v>
      </c>
      <c r="I16" s="2">
        <f t="shared" si="2"/>
        <v>0.1196602048683775</v>
      </c>
      <c r="J16" s="2">
        <f t="shared" si="2"/>
        <v>0.1171946096608778</v>
      </c>
      <c r="K16" s="2">
        <f t="shared" si="2"/>
        <v>0.12459863187972001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0.69457228071951471</v>
      </c>
      <c r="D17" s="2">
        <f t="shared" ref="D17:K17" si="3">LARGE(D1:D12,1)</f>
        <v>0.50006044078573686</v>
      </c>
      <c r="E17" s="2">
        <f t="shared" si="3"/>
        <v>0.759493670886076</v>
      </c>
      <c r="F17" s="2">
        <f t="shared" si="3"/>
        <v>0.36779645167841862</v>
      </c>
      <c r="G17" s="2">
        <f t="shared" si="3"/>
        <v>0.36779645167841862</v>
      </c>
      <c r="H17" s="2">
        <f t="shared" si="3"/>
        <v>0.19880127719296331</v>
      </c>
      <c r="I17" s="2">
        <f t="shared" si="3"/>
        <v>0.1282449119457599</v>
      </c>
      <c r="J17" s="2">
        <f t="shared" si="3"/>
        <v>0.12651703361032571</v>
      </c>
      <c r="K17" s="2">
        <f t="shared" si="3"/>
        <v>0.13187250827684771</v>
      </c>
      <c r="L17" s="2"/>
      <c r="M17" s="2"/>
    </row>
    <row r="19" spans="1:13" x14ac:dyDescent="0.3">
      <c r="A19" s="2"/>
      <c r="B19" s="3" t="s">
        <v>23</v>
      </c>
      <c r="C19" s="2">
        <f>ROUND(C14,2)</f>
        <v>0.62</v>
      </c>
      <c r="D19" s="2">
        <f t="shared" ref="D19:K22" si="4">ROUND(D14,2)</f>
        <v>0.43</v>
      </c>
      <c r="E19" s="4">
        <f t="shared" si="4"/>
        <v>0.71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0.05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0.53</v>
      </c>
      <c r="D21" s="2">
        <f t="shared" si="4"/>
        <v>0.37</v>
      </c>
      <c r="E21" s="2">
        <f t="shared" si="4"/>
        <v>0.66</v>
      </c>
      <c r="F21" s="2">
        <f t="shared" si="4"/>
        <v>0.36</v>
      </c>
      <c r="G21" s="2">
        <f t="shared" si="4"/>
        <v>0.36</v>
      </c>
      <c r="H21" s="2">
        <f t="shared" si="4"/>
        <v>0.19</v>
      </c>
      <c r="I21" s="2">
        <f t="shared" si="4"/>
        <v>0.12</v>
      </c>
      <c r="J21" s="2">
        <f t="shared" si="4"/>
        <v>0.12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0.69</v>
      </c>
      <c r="D22" s="2">
        <f t="shared" si="4"/>
        <v>0.5</v>
      </c>
      <c r="E22" s="2">
        <f t="shared" si="4"/>
        <v>0.76</v>
      </c>
      <c r="F22" s="2">
        <f t="shared" si="4"/>
        <v>0.37</v>
      </c>
      <c r="G22" s="2">
        <f t="shared" si="4"/>
        <v>0.37</v>
      </c>
      <c r="H22" s="2">
        <f t="shared" si="4"/>
        <v>0.2</v>
      </c>
      <c r="I22" s="2">
        <f t="shared" si="4"/>
        <v>0.13</v>
      </c>
      <c r="J22" s="2">
        <f t="shared" si="4"/>
        <v>0.13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2022-09-09T23:22:39Z</dcterms:created>
  <dcterms:modified xsi:type="dcterms:W3CDTF">2022-09-09T23:36:09Z</dcterms:modified>
</cp:coreProperties>
</file>