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5A33E689-2AC3-4807-A6A8-BACB122CE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1" i="1"/>
  <c r="F20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<sst xmlns="http://schemas.openxmlformats.org/spreadsheetml/2006/main" count="31" uniqueCount="27">
  <si>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</si>
  <si>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</si>
  <si>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</si>
  <si>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</si>
  <si>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</si>
  <si>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</si>
  <si>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</si>
  <si>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</si>
  <si>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</si>
  <si>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</si>
  <si>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</si>
  <si>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</si>
  <si>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</si>
  <si>
    <t>tuple cgeo2vec bin - (3) - wgt (0.1)</t>
  </si>
  <si>
    <t>tuple cgeo2vec bin - (3) - wgt (0.2)</t>
  </si>
  <si>
    <t>tuple cgeo2vec bin - (3) - wgt (0.3)</t>
  </si>
  <si>
    <t>tuple cgeo2vec bin - (3) - wgt (0.4)</t>
  </si>
  <si>
    <t>tuple cgeo2vec bin - (3) - wgt (0.5)</t>
  </si>
  <si>
    <t>tuple cgeo2vec bin - (3) - wgt (0.6)</t>
  </si>
  <si>
    <t>tuple cgeo2vec bin - (3) - wgt (0.7)</t>
  </si>
  <si>
    <t>tuple cgeo2vec bin - (3) - wgt (0.8)</t>
  </si>
  <si>
    <t>tuple cgeo2vec bin - (3) - wgt (0.9)</t>
  </si>
  <si>
    <t>tuple cgeo2vec bin - (3)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</si>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</sst>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N16" sqref="N16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0.50176599548858702</v>
      </c>
      <c r="D2" s="2">
        <v>0.29979623483894269</v>
      </c>
      <c r="E2" s="2">
        <v>0.68354430379746833</v>
      </c>
      <c r="F2" s="2">
        <v>0.34182844874007168</v>
      </c>
      <c r="G2" s="2">
        <v>0.34182844874007168</v>
      </c>
      <c r="H2" s="2">
        <v>0.1934560225615127</v>
      </c>
      <c r="I2" s="2">
        <v>0.12930072144509289</v>
      </c>
      <c r="J2" s="2">
        <v>0.13358528839446321</v>
      </c>
      <c r="K2" s="2">
        <v>0.1378623557707154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0.49905498523977121</v>
      </c>
      <c r="D3" s="2">
        <v>0.30063413811167322</v>
      </c>
      <c r="E3" s="2">
        <v>0.73417721518987344</v>
      </c>
      <c r="F3" s="2">
        <v>0.34094039729744391</v>
      </c>
      <c r="G3" s="2">
        <v>0.34094039729744391</v>
      </c>
      <c r="H3" s="2">
        <v>0.19661253752336141</v>
      </c>
      <c r="I3" s="2">
        <v>0.1275787152863371</v>
      </c>
      <c r="J3" s="2">
        <v>0.13126477769210981</v>
      </c>
      <c r="K3" s="2">
        <v>0.13570265573032919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0.45606065368812748</v>
      </c>
      <c r="D4" s="2">
        <v>0.30955042662418308</v>
      </c>
      <c r="E4" s="2">
        <v>0.68354430379746833</v>
      </c>
      <c r="F4" s="2">
        <v>0.3385313726921419</v>
      </c>
      <c r="G4" s="2">
        <v>0.3385313726921419</v>
      </c>
      <c r="H4" s="2">
        <v>0.19435898282040401</v>
      </c>
      <c r="I4" s="2">
        <v>0.1247290363074039</v>
      </c>
      <c r="J4" s="2">
        <v>0.12851411274695751</v>
      </c>
      <c r="K4" s="2">
        <v>0.13252797606663649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0.51503467241060852</v>
      </c>
      <c r="D5" s="2">
        <v>0.30733931527372238</v>
      </c>
      <c r="E5" s="2">
        <v>0.73417721518987344</v>
      </c>
      <c r="F5" s="2">
        <v>0.33444810462949859</v>
      </c>
      <c r="G5" s="2">
        <v>0.33444810462949859</v>
      </c>
      <c r="H5" s="2">
        <v>0.1960041152587132</v>
      </c>
      <c r="I5" s="2">
        <v>0.1275441305623593</v>
      </c>
      <c r="J5" s="2">
        <v>0.12713235264121911</v>
      </c>
      <c r="K5" s="2">
        <v>0.13360750592535461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0.4880009364083317</v>
      </c>
      <c r="D6" s="2">
        <v>0.31462351306815978</v>
      </c>
      <c r="E6" s="2">
        <v>0.77215189873417722</v>
      </c>
      <c r="F6" s="2">
        <v>0.34301839460619382</v>
      </c>
      <c r="G6" s="2">
        <v>0.34301839460619382</v>
      </c>
      <c r="H6" s="2">
        <v>0.19426488448544779</v>
      </c>
      <c r="I6" s="2">
        <v>0.1235544596490184</v>
      </c>
      <c r="J6" s="2">
        <v>0.12578294232110709</v>
      </c>
      <c r="K6" s="2">
        <v>0.13166468814888219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0.53448903468908315</v>
      </c>
      <c r="D7" s="2">
        <v>0.32281205692092968</v>
      </c>
      <c r="E7" s="2">
        <v>0.77215189873417722</v>
      </c>
      <c r="F7" s="2">
        <v>0.33905227832587659</v>
      </c>
      <c r="G7" s="2">
        <v>0.33905227832587659</v>
      </c>
      <c r="H7" s="2">
        <v>0.19515751361797121</v>
      </c>
      <c r="I7" s="2">
        <v>0.1196699765316902</v>
      </c>
      <c r="J7" s="2">
        <v>0.1212915029800148</v>
      </c>
      <c r="K7" s="2">
        <v>0.12851603007347001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0.54823500214786802</v>
      </c>
      <c r="D8" s="2">
        <v>0.34497942119882552</v>
      </c>
      <c r="E8" s="2">
        <v>0.72151898734177211</v>
      </c>
      <c r="F8" s="2">
        <v>0.33668673412567318</v>
      </c>
      <c r="G8" s="2">
        <v>0.33668673412567318</v>
      </c>
      <c r="H8" s="2">
        <v>0.19441566196426249</v>
      </c>
      <c r="I8" s="2">
        <v>0.1188420600828354</v>
      </c>
      <c r="J8" s="2">
        <v>0.12093149943092101</v>
      </c>
      <c r="K8" s="2">
        <v>0.1274430768195223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0.5802707429754248</v>
      </c>
      <c r="D9" s="2">
        <v>0.36699332156100289</v>
      </c>
      <c r="E9" s="2">
        <v>0.70886075949367089</v>
      </c>
      <c r="F9" s="2">
        <v>0.33666770983215522</v>
      </c>
      <c r="G9" s="2">
        <v>0.33666770983215522</v>
      </c>
      <c r="H9" s="2">
        <v>0.1935150779664209</v>
      </c>
      <c r="I9" s="2">
        <v>0.1216918293917411</v>
      </c>
      <c r="J9" s="2">
        <v>0.1238411392998901</v>
      </c>
      <c r="K9" s="2">
        <v>0.13014784466857901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0.58972109560333941</v>
      </c>
      <c r="D10" s="2">
        <v>0.4183344594350385</v>
      </c>
      <c r="E10" s="2">
        <v>0.78481012658227844</v>
      </c>
      <c r="F10" s="2">
        <v>0.34391808659555628</v>
      </c>
      <c r="G10" s="2">
        <v>0.34391808659555628</v>
      </c>
      <c r="H10" s="2">
        <v>0.19252670416234621</v>
      </c>
      <c r="I10" s="2">
        <v>0.1150683725044888</v>
      </c>
      <c r="J10" s="2">
        <v>0.1106439055533118</v>
      </c>
      <c r="K10" s="2">
        <v>0.1188599847546316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0.67555702573486243</v>
      </c>
      <c r="D11" s="2">
        <v>0.48136399645127093</v>
      </c>
      <c r="E11" s="2">
        <v>0.759493670886076</v>
      </c>
      <c r="F11" s="2">
        <v>0.33889054068899033</v>
      </c>
      <c r="G11" s="2">
        <v>0.33889054068899033</v>
      </c>
      <c r="H11" s="2">
        <v>0.19309323262415479</v>
      </c>
      <c r="I11" s="2">
        <v>0.1083315281908189</v>
      </c>
      <c r="J11" s="2">
        <v>9.4352988989650513E-2</v>
      </c>
      <c r="K11" s="2">
        <v>0.1099394381242602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0.60728538735623117</v>
      </c>
      <c r="D12" s="2">
        <v>0.48513438300400202</v>
      </c>
      <c r="E12" s="2">
        <v>0.759493670886076</v>
      </c>
      <c r="F12" s="2">
        <v>0.33521979067048768</v>
      </c>
      <c r="G12" s="2">
        <v>0.33521979067048768</v>
      </c>
      <c r="H12" s="2">
        <v>0.19075144010743961</v>
      </c>
      <c r="I12" s="2">
        <v>0.1151491231290768</v>
      </c>
      <c r="J12" s="2">
        <v>0.1026879642887739</v>
      </c>
      <c r="K12" s="2">
        <v>0.1148529967114061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0.54504323015838496</v>
      </c>
      <c r="D14" s="2">
        <f t="shared" ref="D14:K14" si="0">AVERAGE(D2:D12)</f>
        <v>0.35923284240797737</v>
      </c>
      <c r="E14" s="2">
        <f t="shared" si="0"/>
        <v>0.73762945914844658</v>
      </c>
      <c r="F14" s="2">
        <f t="shared" si="0"/>
        <v>0.33901835074582626</v>
      </c>
      <c r="G14" s="2">
        <f t="shared" si="0"/>
        <v>0.33901835074582626</v>
      </c>
      <c r="H14" s="2">
        <f t="shared" si="0"/>
        <v>0.19401419755382132</v>
      </c>
      <c r="I14" s="2">
        <f t="shared" si="0"/>
        <v>0.12104181391644207</v>
      </c>
      <c r="J14" s="2">
        <f t="shared" si="0"/>
        <v>0.12000258857621988</v>
      </c>
      <c r="K14" s="2">
        <f t="shared" si="0"/>
        <v>0.12737495934488974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6.0548011137565617E-2</v>
      </c>
      <c r="D15" s="2">
        <f t="shared" ref="D15:K15" si="1">_xlfn.STDEV.P(D2:D12)</f>
        <v>6.7398319267668982E-2</v>
      </c>
      <c r="E15" s="2">
        <f t="shared" si="1"/>
        <v>3.3746555347790988E-2</v>
      </c>
      <c r="F15" s="2">
        <f t="shared" si="1"/>
        <v>2.9868114202286416E-3</v>
      </c>
      <c r="G15" s="2">
        <f t="shared" si="1"/>
        <v>2.9868114202286416E-3</v>
      </c>
      <c r="H15" s="2">
        <f t="shared" si="1"/>
        <v>1.5558770695927348E-3</v>
      </c>
      <c r="I15" s="2">
        <f t="shared" si="1"/>
        <v>6.1217221098276049E-3</v>
      </c>
      <c r="J15" s="2">
        <f t="shared" si="1"/>
        <v>1.1795840851167206E-2</v>
      </c>
      <c r="K15" s="2">
        <f t="shared" si="1"/>
        <v>8.5569393339981967E-3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0.45606065368812748</v>
      </c>
      <c r="D16" s="2">
        <f t="shared" ref="D16:K16" si="2">SMALL(D1:D12, 1)</f>
        <v>0.29979623483894269</v>
      </c>
      <c r="E16" s="2">
        <f t="shared" si="2"/>
        <v>0.68354430379746833</v>
      </c>
      <c r="F16" s="2">
        <f t="shared" si="2"/>
        <v>0.33444810462949859</v>
      </c>
      <c r="G16" s="2">
        <f t="shared" si="2"/>
        <v>0.33444810462949859</v>
      </c>
      <c r="H16" s="2">
        <f t="shared" si="2"/>
        <v>0.19075144010743961</v>
      </c>
      <c r="I16" s="2">
        <f t="shared" si="2"/>
        <v>0.1083315281908189</v>
      </c>
      <c r="J16" s="2">
        <f t="shared" si="2"/>
        <v>9.4352988989650513E-2</v>
      </c>
      <c r="K16" s="2">
        <f t="shared" si="2"/>
        <v>0.1099394381242602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0.67555702573486243</v>
      </c>
      <c r="D17" s="2">
        <f t="shared" ref="D17:K17" si="3">LARGE(D1:D12,1)</f>
        <v>0.48513438300400202</v>
      </c>
      <c r="E17" s="2">
        <f t="shared" si="3"/>
        <v>0.78481012658227844</v>
      </c>
      <c r="F17" s="2">
        <f t="shared" si="3"/>
        <v>0.34391808659555628</v>
      </c>
      <c r="G17" s="2">
        <f t="shared" si="3"/>
        <v>0.34391808659555628</v>
      </c>
      <c r="H17" s="2">
        <f t="shared" si="3"/>
        <v>0.19661253752336141</v>
      </c>
      <c r="I17" s="2">
        <f t="shared" si="3"/>
        <v>0.12930072144509289</v>
      </c>
      <c r="J17" s="2">
        <f t="shared" si="3"/>
        <v>0.13358528839446321</v>
      </c>
      <c r="K17" s="2">
        <f t="shared" si="3"/>
        <v>0.1378623557707154</v>
      </c>
      <c r="L17" s="2"/>
      <c r="M17" s="2"/>
    </row>
    <row r="19" spans="1:13" x14ac:dyDescent="0.3">
      <c r="A19" s="2"/>
      <c r="B19" s="3" t="s">
        <v>23</v>
      </c>
      <c r="C19" s="2">
        <f>ROUND(C14,2)</f>
        <v>0.55000000000000004</v>
      </c>
      <c r="D19" s="2">
        <f t="shared" ref="D19:K22" si="4">ROUND(D14,2)</f>
        <v>0.36</v>
      </c>
      <c r="E19" s="4">
        <f t="shared" si="4"/>
        <v>0.74</v>
      </c>
      <c r="F19" s="2">
        <f t="shared" si="4"/>
        <v>0.34</v>
      </c>
      <c r="G19" s="2">
        <f t="shared" si="4"/>
        <v>0.34</v>
      </c>
      <c r="H19" s="2">
        <f t="shared" si="4"/>
        <v>0.19</v>
      </c>
      <c r="I19" s="2">
        <f t="shared" si="4"/>
        <v>0.12</v>
      </c>
      <c r="J19" s="2">
        <f t="shared" si="4"/>
        <v>0.12</v>
      </c>
      <c r="K19" s="2">
        <f t="shared" si="4"/>
        <v>0.13</v>
      </c>
      <c r="L19" s="2"/>
      <c r="M19" s="2"/>
    </row>
    <row r="20" spans="1:13" x14ac:dyDescent="0.3">
      <c r="A20" s="2"/>
      <c r="B20" s="3" t="s">
        <v>24</v>
      </c>
      <c r="C20" s="2">
        <f>ROUND(C15,2)</f>
        <v>0.06</v>
      </c>
      <c r="D20" s="2">
        <f t="shared" si="4"/>
        <v>7.0000000000000007E-2</v>
      </c>
      <c r="E20" s="2">
        <f t="shared" si="4"/>
        <v>0.03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0.46</v>
      </c>
      <c r="D21" s="2">
        <f t="shared" si="4"/>
        <v>0.3</v>
      </c>
      <c r="E21" s="2">
        <f t="shared" si="4"/>
        <v>0.68</v>
      </c>
      <c r="F21" s="2">
        <f t="shared" si="4"/>
        <v>0.33</v>
      </c>
      <c r="G21" s="2">
        <f t="shared" si="4"/>
        <v>0.33</v>
      </c>
      <c r="H21" s="2">
        <f t="shared" si="4"/>
        <v>0.19</v>
      </c>
      <c r="I21" s="2">
        <f t="shared" si="4"/>
        <v>0.11</v>
      </c>
      <c r="J21" s="2">
        <f t="shared" si="4"/>
        <v>0.09</v>
      </c>
      <c r="K21" s="2">
        <f t="shared" si="4"/>
        <v>0.11</v>
      </c>
      <c r="L21" s="2"/>
      <c r="M21" s="2"/>
    </row>
    <row r="22" spans="1:13" x14ac:dyDescent="0.3">
      <c r="A22" s="2"/>
      <c r="B22" s="3" t="s">
        <v>26</v>
      </c>
      <c r="C22" s="2">
        <f>ROUND(C17,2)</f>
        <v>0.68</v>
      </c>
      <c r="D22" s="2">
        <f t="shared" si="4"/>
        <v>0.49</v>
      </c>
      <c r="E22" s="2">
        <f t="shared" si="4"/>
        <v>0.78</v>
      </c>
      <c r="F22" s="4">
        <f t="shared" si="4"/>
        <v>0.34</v>
      </c>
      <c r="G22" s="4">
        <f t="shared" si="4"/>
        <v>0.34</v>
      </c>
      <c r="H22" s="2">
        <f t="shared" si="4"/>
        <v>0.2</v>
      </c>
      <c r="I22" s="2">
        <f t="shared" si="4"/>
        <v>0.13</v>
      </c>
      <c r="J22" s="2">
        <f t="shared" si="4"/>
        <v>0.13</v>
      </c>
      <c r="K22" s="2">
        <f t="shared" si="4"/>
        <v>0.14000000000000001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2022-09-25T16:49:50Z</dcterms:created>
  <dcterms:modified xsi:type="dcterms:W3CDTF">2022-09-25T18:13:30Z</dcterms:modified>
</cp:coreProperties>
</file>