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32E67F0F-E7CA-4790-87DF-5D7B93C26E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1" l="1"/>
  <c r="C22" i="1"/>
  <c r="D21" i="1"/>
  <c r="E20" i="1"/>
  <c r="F19" i="1"/>
  <c r="K17" i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D22" i="1" s="1"/>
  <c r="C17" i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E21" i="1" s="1"/>
  <c r="D16" i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F20" i="1" s="1"/>
  <c r="E15" i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G19" i="1" s="1"/>
  <c r="F14" i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<sst xmlns="http://schemas.openxmlformats.org/spreadsheetml/2006/main" count="31" uniqueCount="27">
  <si>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</si>
  <si>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</si>
  <si>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</si>
  <si>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</si>
  <si>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</si>
  <si>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</si>
  <si>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</si>
  <si>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</si>
  <si>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</si>
  <si>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</si>
  <si>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</si>
  <si>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</si>
  <si>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concat bin - (3) - wgt (0.0)</t>
  </si>
  <si>
    <t>tuple cgeo2vec concat bin - (3) - wgt (0.1)</t>
  </si>
  <si>
    <t>tuple cgeo2vec concat bin - (3) - wgt (0.2)</t>
  </si>
  <si>
    <t>tuple cgeo2vec concat bin - (3) - wgt (0.3)</t>
  </si>
  <si>
    <t>tuple cgeo2vec concat bin - (3) - wgt (0.4)</t>
  </si>
  <si>
    <t>tuple cgeo2vec concat bin - (3) - wgt (0.5)</t>
  </si>
  <si>
    <t>tuple cgeo2vec concat bin - (3) - wgt (0.6)</t>
  </si>
  <si>
    <t>tuple cgeo2vec concat bin - (3) - wgt (0.7)</t>
  </si>
  <si>
    <t>tuple cgeo2vec concat bin - (3) - wgt (0.8)</t>
  </si>
  <si>
    <t>tuple cgeo2vec concat bin - (3) - wgt (0.9)</t>
  </si>
  <si>
    <t>tuple cgeo2vec concat bin - (3)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</si>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</sst>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35.1093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0.46524372361545457</v>
      </c>
      <c r="D2" s="2">
        <v>0.34017451476349447</v>
      </c>
      <c r="E2" s="2">
        <v>0.69620253164556967</v>
      </c>
      <c r="F2" s="2">
        <v>0.36104473315069158</v>
      </c>
      <c r="G2" s="2">
        <v>0.36104473315069158</v>
      </c>
      <c r="H2" s="2">
        <v>0.2002590718245657</v>
      </c>
      <c r="I2" s="2">
        <v>0.1400712026008035</v>
      </c>
      <c r="J2" s="2">
        <v>0.14289760558553899</v>
      </c>
      <c r="K2" s="2">
        <v>0.14855029062940139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0.47519045840160312</v>
      </c>
      <c r="D3" s="2">
        <v>0.34158797440116401</v>
      </c>
      <c r="E3" s="2">
        <v>0.70886075949367089</v>
      </c>
      <c r="F3" s="2">
        <v>0.36359205221538587</v>
      </c>
      <c r="G3" s="2">
        <v>0.36359205221538587</v>
      </c>
      <c r="H3" s="2">
        <v>0.2053945449292538</v>
      </c>
      <c r="I3" s="2">
        <v>0.1440218196419317</v>
      </c>
      <c r="J3" s="2">
        <v>0.1441235880114059</v>
      </c>
      <c r="K3" s="2">
        <v>0.15080256140835471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0.43358981521730838</v>
      </c>
      <c r="D4" s="2">
        <v>0.34638841796308978</v>
      </c>
      <c r="E4" s="2">
        <v>0.68354430379746833</v>
      </c>
      <c r="F4" s="2">
        <v>0.36199961602477021</v>
      </c>
      <c r="G4" s="2">
        <v>0.36199961602477021</v>
      </c>
      <c r="H4" s="2">
        <v>0.20398723346101871</v>
      </c>
      <c r="I4" s="2">
        <v>0.1448854360985376</v>
      </c>
      <c r="J4" s="2">
        <v>0.14515032291508209</v>
      </c>
      <c r="K4" s="2">
        <v>0.15253262878868651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0.46816474170044642</v>
      </c>
      <c r="D5" s="2">
        <v>0.3486240229556688</v>
      </c>
      <c r="E5" s="2">
        <v>0.69620253164556967</v>
      </c>
      <c r="F5" s="2">
        <v>0.36202868151458301</v>
      </c>
      <c r="G5" s="2">
        <v>0.36202868151458301</v>
      </c>
      <c r="H5" s="2">
        <v>0.20069384527990861</v>
      </c>
      <c r="I5" s="2">
        <v>0.13977337084066871</v>
      </c>
      <c r="J5" s="2">
        <v>0.14148868821065641</v>
      </c>
      <c r="K5" s="2">
        <v>0.14785988917969281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0.45180322210019841</v>
      </c>
      <c r="D6" s="2">
        <v>0.35480749437405279</v>
      </c>
      <c r="E6" s="2">
        <v>0.77215189873417722</v>
      </c>
      <c r="F6" s="2">
        <v>0.36460972971815281</v>
      </c>
      <c r="G6" s="2">
        <v>0.36460972971815281</v>
      </c>
      <c r="H6" s="2">
        <v>0.20229348601429731</v>
      </c>
      <c r="I6" s="2">
        <v>0.14105603459579641</v>
      </c>
      <c r="J6" s="2">
        <v>0.14009484137182651</v>
      </c>
      <c r="K6" s="2">
        <v>0.1481258533996993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0.49340386528449298</v>
      </c>
      <c r="D7" s="2">
        <v>0.3615773149659629</v>
      </c>
      <c r="E7" s="2">
        <v>0.79746835443037978</v>
      </c>
      <c r="F7" s="2">
        <v>0.36622524849484023</v>
      </c>
      <c r="G7" s="2">
        <v>0.36622524849484023</v>
      </c>
      <c r="H7" s="2">
        <v>0.20268089997499861</v>
      </c>
      <c r="I7" s="2">
        <v>0.13982916052568509</v>
      </c>
      <c r="J7" s="2">
        <v>0.13992499989801441</v>
      </c>
      <c r="K7" s="2">
        <v>0.14705222485636049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0.52398864288028923</v>
      </c>
      <c r="D8" s="2">
        <v>0.3762947693390169</v>
      </c>
      <c r="E8" s="2">
        <v>0.759493670886076</v>
      </c>
      <c r="F8" s="2">
        <v>0.36044619327641991</v>
      </c>
      <c r="G8" s="2">
        <v>0.36044619327641991</v>
      </c>
      <c r="H8" s="2">
        <v>0.20090245178856189</v>
      </c>
      <c r="I8" s="2">
        <v>0.1365697586324856</v>
      </c>
      <c r="J8" s="2">
        <v>0.14077388382749639</v>
      </c>
      <c r="K8" s="2">
        <v>0.14588924467242539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0.53294261334996984</v>
      </c>
      <c r="D9" s="2">
        <v>0.38997118643673861</v>
      </c>
      <c r="E9" s="2">
        <v>0.78481012658227844</v>
      </c>
      <c r="F9" s="2">
        <v>0.36945025870795511</v>
      </c>
      <c r="G9" s="2">
        <v>0.36945025870795511</v>
      </c>
      <c r="H9" s="2">
        <v>0.20516638416696209</v>
      </c>
      <c r="I9" s="2">
        <v>0.14192442761393059</v>
      </c>
      <c r="J9" s="2">
        <v>0.146215870568222</v>
      </c>
      <c r="K9" s="2">
        <v>0.14952055837326769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0.57952616973807403</v>
      </c>
      <c r="D10" s="2">
        <v>0.41701932624076959</v>
      </c>
      <c r="E10" s="2">
        <v>0.810126582278481</v>
      </c>
      <c r="F10" s="2">
        <v>0.37083853058485439</v>
      </c>
      <c r="G10" s="2">
        <v>0.37083853058485439</v>
      </c>
      <c r="H10" s="2">
        <v>0.205983096421126</v>
      </c>
      <c r="I10" s="2">
        <v>0.1385074392560072</v>
      </c>
      <c r="J10" s="2">
        <v>0.14118570327128521</v>
      </c>
      <c r="K10" s="2">
        <v>0.14629641940730689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0.59880870742331382</v>
      </c>
      <c r="D11" s="2">
        <v>0.44550907257564532</v>
      </c>
      <c r="E11" s="2">
        <v>0.77215189873417722</v>
      </c>
      <c r="F11" s="2">
        <v>0.36648803149718701</v>
      </c>
      <c r="G11" s="2">
        <v>0.36648803149718701</v>
      </c>
      <c r="H11" s="2">
        <v>0.20092088675185599</v>
      </c>
      <c r="I11" s="2">
        <v>0.13291567886470951</v>
      </c>
      <c r="J11" s="2">
        <v>0.1362899069076787</v>
      </c>
      <c r="K11" s="2">
        <v>0.1396335771951201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0.58399360916217902</v>
      </c>
      <c r="D12" s="2">
        <v>0.44674807732434302</v>
      </c>
      <c r="E12" s="2">
        <v>0.79746835443037978</v>
      </c>
      <c r="F12" s="2">
        <v>0.36300004123126128</v>
      </c>
      <c r="G12" s="2">
        <v>0.36300004123126128</v>
      </c>
      <c r="H12" s="2">
        <v>0.20146188024168751</v>
      </c>
      <c r="I12" s="2">
        <v>0.1375987780103044</v>
      </c>
      <c r="J12" s="2">
        <v>0.14020701517135589</v>
      </c>
      <c r="K12" s="2">
        <v>0.14470164592865309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0.50969596080666624</v>
      </c>
      <c r="D14" s="2">
        <f t="shared" ref="D14:K14" si="0">AVERAGE(D2:D12)</f>
        <v>0.37897292466726784</v>
      </c>
      <c r="E14" s="2">
        <f t="shared" si="0"/>
        <v>0.75258918296892974</v>
      </c>
      <c r="F14" s="2">
        <f t="shared" si="0"/>
        <v>0.36452028331055464</v>
      </c>
      <c r="G14" s="2">
        <f t="shared" si="0"/>
        <v>0.36452028331055464</v>
      </c>
      <c r="H14" s="2">
        <f t="shared" si="0"/>
        <v>0.2027039800776578</v>
      </c>
      <c r="I14" s="2">
        <f t="shared" si="0"/>
        <v>0.13974119151644188</v>
      </c>
      <c r="J14" s="2">
        <f t="shared" si="0"/>
        <v>0.14166840233986933</v>
      </c>
      <c r="K14" s="2">
        <f t="shared" si="0"/>
        <v>0.14736044489445169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5.5089009026995213E-2</v>
      </c>
      <c r="D15" s="2">
        <f t="shared" ref="D15:K15" si="1">_xlfn.STDEV.P(D2:D12)</f>
        <v>3.8575222304939906E-2</v>
      </c>
      <c r="E15" s="2">
        <f t="shared" si="1"/>
        <v>4.4952876834579075E-2</v>
      </c>
      <c r="F15" s="2">
        <f t="shared" si="1"/>
        <v>3.2393054312276253E-3</v>
      </c>
      <c r="G15" s="2">
        <f t="shared" si="1"/>
        <v>3.2393054312276253E-3</v>
      </c>
      <c r="H15" s="2">
        <f t="shared" si="1"/>
        <v>1.9967453218897812E-3</v>
      </c>
      <c r="I15" s="2">
        <f t="shared" si="1"/>
        <v>3.2214865680439322E-3</v>
      </c>
      <c r="J15" s="2">
        <f t="shared" si="1"/>
        <v>2.662653942176756E-3</v>
      </c>
      <c r="K15" s="2">
        <f t="shared" si="1"/>
        <v>3.2429230154479524E-3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0.43358981521730838</v>
      </c>
      <c r="D16" s="2">
        <f t="shared" ref="D16:K16" si="2">SMALL(D1:D12, 1)</f>
        <v>0.34017451476349447</v>
      </c>
      <c r="E16" s="2">
        <f t="shared" si="2"/>
        <v>0.68354430379746833</v>
      </c>
      <c r="F16" s="2">
        <f t="shared" si="2"/>
        <v>0.36044619327641991</v>
      </c>
      <c r="G16" s="2">
        <f t="shared" si="2"/>
        <v>0.36044619327641991</v>
      </c>
      <c r="H16" s="2">
        <f t="shared" si="2"/>
        <v>0.2002590718245657</v>
      </c>
      <c r="I16" s="2">
        <f t="shared" si="2"/>
        <v>0.13291567886470951</v>
      </c>
      <c r="J16" s="2">
        <f t="shared" si="2"/>
        <v>0.1362899069076787</v>
      </c>
      <c r="K16" s="2">
        <f t="shared" si="2"/>
        <v>0.1396335771951201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0.59880870742331382</v>
      </c>
      <c r="D17" s="2">
        <f t="shared" ref="D17:K17" si="3">LARGE(D1:D12,1)</f>
        <v>0.44674807732434302</v>
      </c>
      <c r="E17" s="2">
        <f t="shared" si="3"/>
        <v>0.810126582278481</v>
      </c>
      <c r="F17" s="2">
        <f t="shared" si="3"/>
        <v>0.37083853058485439</v>
      </c>
      <c r="G17" s="2">
        <f t="shared" si="3"/>
        <v>0.37083853058485439</v>
      </c>
      <c r="H17" s="2">
        <f t="shared" si="3"/>
        <v>0.205983096421126</v>
      </c>
      <c r="I17" s="2">
        <f t="shared" si="3"/>
        <v>0.1448854360985376</v>
      </c>
      <c r="J17" s="2">
        <f t="shared" si="3"/>
        <v>0.146215870568222</v>
      </c>
      <c r="K17" s="2">
        <f t="shared" si="3"/>
        <v>0.15253262878868651</v>
      </c>
      <c r="L17" s="2"/>
      <c r="M17" s="2"/>
    </row>
    <row r="19" spans="1:13" x14ac:dyDescent="0.3">
      <c r="A19" s="2"/>
      <c r="B19" s="3" t="s">
        <v>23</v>
      </c>
      <c r="C19" s="2">
        <f>ROUND(C14,2)</f>
        <v>0.51</v>
      </c>
      <c r="D19" s="2">
        <f t="shared" ref="D19:K22" si="4">ROUND(D14,2)</f>
        <v>0.38</v>
      </c>
      <c r="E19" s="4">
        <f t="shared" si="4"/>
        <v>0.75</v>
      </c>
      <c r="F19" s="2">
        <f t="shared" si="4"/>
        <v>0.36</v>
      </c>
      <c r="G19" s="2">
        <f t="shared" si="4"/>
        <v>0.36</v>
      </c>
      <c r="H19" s="2">
        <f t="shared" si="4"/>
        <v>0.2</v>
      </c>
      <c r="I19" s="2">
        <f t="shared" si="4"/>
        <v>0.14000000000000001</v>
      </c>
      <c r="J19" s="2">
        <f t="shared" si="4"/>
        <v>0.14000000000000001</v>
      </c>
      <c r="K19" s="2">
        <f t="shared" si="4"/>
        <v>0.15</v>
      </c>
      <c r="L19" s="2"/>
      <c r="M19" s="2"/>
    </row>
    <row r="20" spans="1:13" x14ac:dyDescent="0.3">
      <c r="A20" s="2"/>
      <c r="B20" s="3" t="s">
        <v>24</v>
      </c>
      <c r="C20" s="2">
        <f>ROUND(C15,2)</f>
        <v>0.06</v>
      </c>
      <c r="D20" s="2">
        <f t="shared" si="4"/>
        <v>0.04</v>
      </c>
      <c r="E20" s="2">
        <f t="shared" si="4"/>
        <v>0.04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0.43</v>
      </c>
      <c r="D21" s="2">
        <f t="shared" si="4"/>
        <v>0.34</v>
      </c>
      <c r="E21" s="2">
        <f t="shared" si="4"/>
        <v>0.68</v>
      </c>
      <c r="F21" s="2">
        <f t="shared" si="4"/>
        <v>0.36</v>
      </c>
      <c r="G21" s="2">
        <f t="shared" si="4"/>
        <v>0.36</v>
      </c>
      <c r="H21" s="2">
        <f t="shared" si="4"/>
        <v>0.2</v>
      </c>
      <c r="I21" s="2">
        <f t="shared" si="4"/>
        <v>0.13</v>
      </c>
      <c r="J21" s="2">
        <f t="shared" si="4"/>
        <v>0.14000000000000001</v>
      </c>
      <c r="K21" s="2">
        <f t="shared" si="4"/>
        <v>0.14000000000000001</v>
      </c>
      <c r="L21" s="2"/>
      <c r="M21" s="2"/>
    </row>
    <row r="22" spans="1:13" x14ac:dyDescent="0.3">
      <c r="A22" s="2"/>
      <c r="B22" s="3" t="s">
        <v>26</v>
      </c>
      <c r="C22" s="2">
        <f>ROUND(C17,2)</f>
        <v>0.6</v>
      </c>
      <c r="D22" s="2">
        <f t="shared" si="4"/>
        <v>0.45</v>
      </c>
      <c r="E22" s="2">
        <f t="shared" si="4"/>
        <v>0.81</v>
      </c>
      <c r="F22" s="2">
        <f t="shared" si="4"/>
        <v>0.37</v>
      </c>
      <c r="G22" s="2">
        <f t="shared" si="4"/>
        <v>0.37</v>
      </c>
      <c r="H22" s="2">
        <f t="shared" si="4"/>
        <v>0.21</v>
      </c>
      <c r="I22" s="2">
        <f t="shared" si="4"/>
        <v>0.14000000000000001</v>
      </c>
      <c r="J22" s="2">
        <f t="shared" si="4"/>
        <v>0.15</v>
      </c>
      <c r="K22" s="2">
        <f t="shared" si="4"/>
        <v>0.15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2022-09-09T23:24:39Z</dcterms:created>
  <dcterms:modified xsi:type="dcterms:W3CDTF">2022-09-09T23:36:05Z</dcterms:modified>
</cp:coreProperties>
</file>