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317513A6-52EF-4143-BDA5-AA8A67B57A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F21" i="1"/>
  <c r="G20" i="1"/>
  <c r="H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D17" i="1"/>
  <c r="D22" i="1" s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E16" i="1"/>
  <c r="E21" i="1" s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F15" i="1"/>
  <c r="F20" i="1" s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G14" i="1"/>
  <c r="G19" i="1" s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<sst xmlns="http://schemas.openxmlformats.org/spreadsheetml/2006/main" count="31" uniqueCount="27">
  <si>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</si>
  <si>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</si>
  <si>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</si>
  <si>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</si>
  <si>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</si>
  <si>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</si>
  <si>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</si>
  <si>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</si>
  <si>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</si>
  <si>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</si>
  <si>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</si>
  <si>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</si>
  <si>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(4) - wgt (0.0)</t>
  </si>
  <si>
    <t>tuple cgeo2vec bin - (4) - wgt (0.1)</t>
  </si>
  <si>
    <t>tuple cgeo2vec bin - (4) - wgt (0.2)</t>
  </si>
  <si>
    <t>tuple cgeo2vec bin - (4) - wgt (0.3)</t>
  </si>
  <si>
    <t>tuple cgeo2vec bin - (4) - wgt (0.4)</t>
  </si>
  <si>
    <t>tuple cgeo2vec bin - (4) - wgt (0.5)</t>
  </si>
  <si>
    <t>tuple cgeo2vec bin - (4) - wgt (0.6)</t>
  </si>
  <si>
    <t>tuple cgeo2vec bin - (4) - wgt (0.7)</t>
  </si>
  <si>
    <t>tuple cgeo2vec bin - (4) - wgt (0.8)</t>
  </si>
  <si>
    <t>tuple cgeo2vec bin - (4) - wgt (0.9)</t>
  </si>
  <si>
    <t>tuple cgeo2vec bin - (4)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</si>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</sst>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O17" sqref="O17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0.39930126305622848</v>
      </c>
      <c r="D2" s="2">
        <v>0.37763213785863098</v>
      </c>
      <c r="E2" s="2">
        <v>0.70886075949367089</v>
      </c>
      <c r="F2" s="2">
        <v>0.36520825648000932</v>
      </c>
      <c r="G2" s="2">
        <v>0.36520825648000932</v>
      </c>
      <c r="H2" s="2">
        <v>0.20179494906846451</v>
      </c>
      <c r="I2" s="2">
        <v>0.14594299974765851</v>
      </c>
      <c r="J2" s="2">
        <v>0.1539816614129588</v>
      </c>
      <c r="K2" s="2">
        <v>0.1546509496885361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0.37581856864747121</v>
      </c>
      <c r="D3" s="2">
        <v>0.38082127381588771</v>
      </c>
      <c r="E3" s="2">
        <v>0.72151898734177211</v>
      </c>
      <c r="F3" s="2">
        <v>0.36512501413226961</v>
      </c>
      <c r="G3" s="2">
        <v>0.36512501413226961</v>
      </c>
      <c r="H3" s="2">
        <v>0.20447551504110559</v>
      </c>
      <c r="I3" s="2">
        <v>0.13863287480673719</v>
      </c>
      <c r="J3" s="2">
        <v>0.15005966148988489</v>
      </c>
      <c r="K3" s="2">
        <v>0.1493746361304733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0.37369939866424179</v>
      </c>
      <c r="D4" s="2">
        <v>0.37493105204310939</v>
      </c>
      <c r="E4" s="2">
        <v>0.74683544303797467</v>
      </c>
      <c r="F4" s="2">
        <v>0.36560317584156932</v>
      </c>
      <c r="G4" s="2">
        <v>0.36560317584156932</v>
      </c>
      <c r="H4" s="2">
        <v>0.2070991024697377</v>
      </c>
      <c r="I4" s="2">
        <v>0.15028725222634221</v>
      </c>
      <c r="J4" s="2">
        <v>0.15815112612336951</v>
      </c>
      <c r="K4" s="2">
        <v>0.1582761231366526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0.34891847399548809</v>
      </c>
      <c r="D5" s="2">
        <v>0.37470933088898439</v>
      </c>
      <c r="E5" s="2">
        <v>0.73417721518987344</v>
      </c>
      <c r="F5" s="2">
        <v>0.36549593303868222</v>
      </c>
      <c r="G5" s="2">
        <v>0.36549593303868222</v>
      </c>
      <c r="H5" s="2">
        <v>0.2066903254705458</v>
      </c>
      <c r="I5" s="2">
        <v>0.14837811004638279</v>
      </c>
      <c r="J5" s="2">
        <v>0.15524271517910659</v>
      </c>
      <c r="K5" s="2">
        <v>0.15740188307396941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0.41625462292206322</v>
      </c>
      <c r="D6" s="2">
        <v>0.37031322230157893</v>
      </c>
      <c r="E6" s="2">
        <v>0.72151898734177211</v>
      </c>
      <c r="F6" s="2">
        <v>0.36471750284539428</v>
      </c>
      <c r="G6" s="2">
        <v>0.36471750284539428</v>
      </c>
      <c r="H6" s="2">
        <v>0.20499057800109641</v>
      </c>
      <c r="I6" s="2">
        <v>0.14703422223853971</v>
      </c>
      <c r="J6" s="2">
        <v>0.15668322910420029</v>
      </c>
      <c r="K6" s="2">
        <v>0.1554586781170102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0.40856069946943779</v>
      </c>
      <c r="D7" s="2">
        <v>0.36674581668999651</v>
      </c>
      <c r="E7" s="2">
        <v>0.72151898734177211</v>
      </c>
      <c r="F7" s="2">
        <v>0.36221024913006411</v>
      </c>
      <c r="G7" s="2">
        <v>0.36221024913006411</v>
      </c>
      <c r="H7" s="2">
        <v>0.20346842399257259</v>
      </c>
      <c r="I7" s="2">
        <v>0.14208800572400601</v>
      </c>
      <c r="J7" s="2">
        <v>0.15263491437009971</v>
      </c>
      <c r="K7" s="2">
        <v>0.15194831843471521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0.40472328355386028</v>
      </c>
      <c r="D8" s="2">
        <v>0.35973313956472741</v>
      </c>
      <c r="E8" s="2">
        <v>0.72151898734177211</v>
      </c>
      <c r="F8" s="2">
        <v>0.36252460399048692</v>
      </c>
      <c r="G8" s="2">
        <v>0.36252460399048692</v>
      </c>
      <c r="H8" s="2">
        <v>0.20330513289869989</v>
      </c>
      <c r="I8" s="2">
        <v>0.14155435810064601</v>
      </c>
      <c r="J8" s="2">
        <v>0.1517538620434036</v>
      </c>
      <c r="K8" s="2">
        <v>0.15196566106096299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0.39531111416888692</v>
      </c>
      <c r="D9" s="2">
        <v>0.36707945410253101</v>
      </c>
      <c r="E9" s="2">
        <v>0.759493670886076</v>
      </c>
      <c r="F9" s="2">
        <v>0.35953155240507889</v>
      </c>
      <c r="G9" s="2">
        <v>0.35953155240507889</v>
      </c>
      <c r="H9" s="2">
        <v>0.2020427850100027</v>
      </c>
      <c r="I9" s="2">
        <v>0.14062257165352191</v>
      </c>
      <c r="J9" s="2">
        <v>0.14702832238009561</v>
      </c>
      <c r="K9" s="2">
        <v>0.1483037713929054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0.44605664403756751</v>
      </c>
      <c r="D10" s="2">
        <v>0.36286560329302581</v>
      </c>
      <c r="E10" s="2">
        <v>0.73417721518987344</v>
      </c>
      <c r="F10" s="2">
        <v>0.36142580980820332</v>
      </c>
      <c r="G10" s="2">
        <v>0.36142580980820332</v>
      </c>
      <c r="H10" s="2">
        <v>0.20315028255798129</v>
      </c>
      <c r="I10" s="2">
        <v>0.14342445733540529</v>
      </c>
      <c r="J10" s="2">
        <v>0.15347269645457759</v>
      </c>
      <c r="K10" s="2">
        <v>0.1531295765971937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0.43362799846024952</v>
      </c>
      <c r="D11" s="2">
        <v>0.34969687219180362</v>
      </c>
      <c r="E11" s="2">
        <v>0.72151898734177211</v>
      </c>
      <c r="F11" s="2">
        <v>0.35668155727124262</v>
      </c>
      <c r="G11" s="2">
        <v>0.35668155727124262</v>
      </c>
      <c r="H11" s="2">
        <v>0.20032987886750619</v>
      </c>
      <c r="I11" s="2">
        <v>0.13988559053365171</v>
      </c>
      <c r="J11" s="2">
        <v>0.1440936989890618</v>
      </c>
      <c r="K11" s="2">
        <v>0.14747979376793099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0.46892840655926782</v>
      </c>
      <c r="D12" s="2">
        <v>0.35593551535580048</v>
      </c>
      <c r="E12" s="2">
        <v>0.67088607594936711</v>
      </c>
      <c r="F12" s="2">
        <v>0.35289295031385259</v>
      </c>
      <c r="G12" s="2">
        <v>0.35289295031385259</v>
      </c>
      <c r="H12" s="2">
        <v>0.19692802442231011</v>
      </c>
      <c r="I12" s="2">
        <v>0.1297050580705166</v>
      </c>
      <c r="J12" s="2">
        <v>0.13814803086487731</v>
      </c>
      <c r="K12" s="2">
        <v>0.13756153219447609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0.40647277032134199</v>
      </c>
      <c r="D14" s="2">
        <f t="shared" ref="D14:K14" si="0">AVERAGE(D2:D12)</f>
        <v>0.36731485619146143</v>
      </c>
      <c r="E14" s="2">
        <f t="shared" si="0"/>
        <v>0.72382048331415438</v>
      </c>
      <c r="F14" s="2">
        <f t="shared" si="0"/>
        <v>0.36194696411425942</v>
      </c>
      <c r="G14" s="2">
        <f t="shared" si="0"/>
        <v>0.36194696411425942</v>
      </c>
      <c r="H14" s="2">
        <f t="shared" si="0"/>
        <v>0.20311590889091116</v>
      </c>
      <c r="I14" s="2">
        <f t="shared" si="0"/>
        <v>0.14250504549849163</v>
      </c>
      <c r="J14" s="2">
        <f t="shared" si="0"/>
        <v>0.15102271985560323</v>
      </c>
      <c r="K14" s="2">
        <f t="shared" si="0"/>
        <v>0.15141372032680236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3.2766924626188902E-2</v>
      </c>
      <c r="D15" s="2">
        <f t="shared" ref="D15:K15" si="1">_xlfn.STDEV.P(D2:D12)</f>
        <v>9.1853874526325093E-3</v>
      </c>
      <c r="E15" s="2">
        <f t="shared" si="1"/>
        <v>2.1466925323564597E-2</v>
      </c>
      <c r="F15" s="2">
        <f t="shared" si="1"/>
        <v>3.937967366504481E-3</v>
      </c>
      <c r="G15" s="2">
        <f t="shared" si="1"/>
        <v>3.937967366504481E-3</v>
      </c>
      <c r="H15" s="2">
        <f t="shared" si="1"/>
        <v>2.7487990684011677E-3</v>
      </c>
      <c r="I15" s="2">
        <f t="shared" si="1"/>
        <v>5.3813675436695354E-3</v>
      </c>
      <c r="J15" s="2">
        <f t="shared" si="1"/>
        <v>5.6343669589880765E-3</v>
      </c>
      <c r="K15" s="2">
        <f t="shared" si="1"/>
        <v>5.5145686411953365E-3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0.34891847399548809</v>
      </c>
      <c r="D16" s="2">
        <f t="shared" ref="D16:K16" si="2">SMALL(D1:D12, 1)</f>
        <v>0.34969687219180362</v>
      </c>
      <c r="E16" s="2">
        <f t="shared" si="2"/>
        <v>0.67088607594936711</v>
      </c>
      <c r="F16" s="2">
        <f t="shared" si="2"/>
        <v>0.35289295031385259</v>
      </c>
      <c r="G16" s="2">
        <f t="shared" si="2"/>
        <v>0.35289295031385259</v>
      </c>
      <c r="H16" s="2">
        <f t="shared" si="2"/>
        <v>0.19692802442231011</v>
      </c>
      <c r="I16" s="2">
        <f t="shared" si="2"/>
        <v>0.1297050580705166</v>
      </c>
      <c r="J16" s="2">
        <f t="shared" si="2"/>
        <v>0.13814803086487731</v>
      </c>
      <c r="K16" s="2">
        <f t="shared" si="2"/>
        <v>0.13756153219447609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0.46892840655926782</v>
      </c>
      <c r="D17" s="2">
        <f t="shared" ref="D17:K17" si="3">LARGE(D1:D12,1)</f>
        <v>0.38082127381588771</v>
      </c>
      <c r="E17" s="2">
        <f t="shared" si="3"/>
        <v>0.759493670886076</v>
      </c>
      <c r="F17" s="2">
        <f t="shared" si="3"/>
        <v>0.36560317584156932</v>
      </c>
      <c r="G17" s="2">
        <f t="shared" si="3"/>
        <v>0.36560317584156932</v>
      </c>
      <c r="H17" s="2">
        <f t="shared" si="3"/>
        <v>0.2070991024697377</v>
      </c>
      <c r="I17" s="2">
        <f t="shared" si="3"/>
        <v>0.15028725222634221</v>
      </c>
      <c r="J17" s="2">
        <f t="shared" si="3"/>
        <v>0.15815112612336951</v>
      </c>
      <c r="K17" s="2">
        <f t="shared" si="3"/>
        <v>0.1582761231366526</v>
      </c>
      <c r="L17" s="2"/>
      <c r="M17" s="2"/>
    </row>
    <row r="19" spans="1:13" x14ac:dyDescent="0.3">
      <c r="A19" s="2"/>
      <c r="B19" s="3" t="s">
        <v>23</v>
      </c>
      <c r="C19" s="2">
        <f>ROUND(C14,2)</f>
        <v>0.41</v>
      </c>
      <c r="D19" s="2">
        <f t="shared" ref="D19:K22" si="4">ROUND(D14,2)</f>
        <v>0.37</v>
      </c>
      <c r="E19" s="4">
        <f t="shared" si="4"/>
        <v>0.72</v>
      </c>
      <c r="F19" s="2">
        <f t="shared" si="4"/>
        <v>0.36</v>
      </c>
      <c r="G19" s="2">
        <f t="shared" si="4"/>
        <v>0.36</v>
      </c>
      <c r="H19" s="2">
        <f t="shared" si="4"/>
        <v>0.2</v>
      </c>
      <c r="I19" s="2">
        <f t="shared" si="4"/>
        <v>0.14000000000000001</v>
      </c>
      <c r="J19" s="2">
        <f t="shared" si="4"/>
        <v>0.15</v>
      </c>
      <c r="K19" s="2">
        <f t="shared" si="4"/>
        <v>0.15</v>
      </c>
      <c r="L19" s="2"/>
      <c r="M19" s="2"/>
    </row>
    <row r="20" spans="1:13" x14ac:dyDescent="0.3">
      <c r="A20" s="2"/>
      <c r="B20" s="3" t="s">
        <v>24</v>
      </c>
      <c r="C20" s="2">
        <f>ROUND(C15,2)</f>
        <v>0.03</v>
      </c>
      <c r="D20" s="2">
        <f t="shared" si="4"/>
        <v>0.01</v>
      </c>
      <c r="E20" s="2">
        <f t="shared" si="4"/>
        <v>0.02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0.35</v>
      </c>
      <c r="D21" s="2">
        <f t="shared" si="4"/>
        <v>0.35</v>
      </c>
      <c r="E21" s="2">
        <f t="shared" si="4"/>
        <v>0.67</v>
      </c>
      <c r="F21" s="2">
        <f t="shared" si="4"/>
        <v>0.35</v>
      </c>
      <c r="G21" s="2">
        <f t="shared" si="4"/>
        <v>0.35</v>
      </c>
      <c r="H21" s="2">
        <f t="shared" si="4"/>
        <v>0.2</v>
      </c>
      <c r="I21" s="2">
        <f t="shared" si="4"/>
        <v>0.13</v>
      </c>
      <c r="J21" s="2">
        <f t="shared" si="4"/>
        <v>0.14000000000000001</v>
      </c>
      <c r="K21" s="2">
        <f t="shared" si="4"/>
        <v>0.14000000000000001</v>
      </c>
      <c r="L21" s="2"/>
      <c r="M21" s="2"/>
    </row>
    <row r="22" spans="1:13" x14ac:dyDescent="0.3">
      <c r="A22" s="2"/>
      <c r="B22" s="3" t="s">
        <v>26</v>
      </c>
      <c r="C22" s="2">
        <f>ROUND(C17,2)</f>
        <v>0.47</v>
      </c>
      <c r="D22" s="2">
        <f t="shared" si="4"/>
        <v>0.38</v>
      </c>
      <c r="E22" s="2">
        <f t="shared" si="4"/>
        <v>0.76</v>
      </c>
      <c r="F22" s="2">
        <f t="shared" si="4"/>
        <v>0.37</v>
      </c>
      <c r="G22" s="2">
        <f t="shared" si="4"/>
        <v>0.37</v>
      </c>
      <c r="H22" s="2">
        <f t="shared" si="4"/>
        <v>0.21</v>
      </c>
      <c r="I22" s="2">
        <f t="shared" si="4"/>
        <v>0.15</v>
      </c>
      <c r="J22" s="2">
        <f t="shared" si="4"/>
        <v>0.16</v>
      </c>
      <c r="K22" s="2">
        <f t="shared" si="4"/>
        <v>0.16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2022-09-09T16:12:00Z</dcterms:created>
  <dcterms:modified xsi:type="dcterms:W3CDTF">2022-09-09T17:26:17Z</dcterms:modified>
</cp:coreProperties>
</file>