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B6B4AEEB-4679-40CC-A1E2-BB2EC6C86E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I22" i="1"/>
  <c r="D22" i="1"/>
  <c r="K21" i="1"/>
  <c r="J21" i="1"/>
  <c r="E21" i="1"/>
  <c r="C21" i="1"/>
  <c r="K20" i="1"/>
  <c r="F20" i="1"/>
  <c r="D20" i="1"/>
  <c r="C20" i="1"/>
  <c r="G19" i="1"/>
  <c r="E19" i="1"/>
  <c r="D19" i="1"/>
  <c r="K17" i="1"/>
  <c r="K22" i="1" s="1"/>
  <c r="J17" i="1"/>
  <c r="I17" i="1"/>
  <c r="H17" i="1"/>
  <c r="H22" i="1" s="1"/>
  <c r="G17" i="1"/>
  <c r="G22" i="1" s="1"/>
  <c r="F17" i="1"/>
  <c r="F22" i="1" s="1"/>
  <c r="E17" i="1"/>
  <c r="E22" i="1" s="1"/>
  <c r="D17" i="1"/>
  <c r="C17" i="1"/>
  <c r="C22" i="1" s="1"/>
  <c r="K16" i="1"/>
  <c r="J16" i="1"/>
  <c r="I16" i="1"/>
  <c r="I21" i="1" s="1"/>
  <c r="H16" i="1"/>
  <c r="H21" i="1" s="1"/>
  <c r="G16" i="1"/>
  <c r="G21" i="1" s="1"/>
  <c r="F16" i="1"/>
  <c r="F21" i="1" s="1"/>
  <c r="E16" i="1"/>
  <c r="D16" i="1"/>
  <c r="D21" i="1" s="1"/>
  <c r="C16" i="1"/>
  <c r="K15" i="1"/>
  <c r="J15" i="1"/>
  <c r="J20" i="1" s="1"/>
  <c r="I15" i="1"/>
  <c r="I20" i="1" s="1"/>
  <c r="H15" i="1"/>
  <c r="H20" i="1" s="1"/>
  <c r="G15" i="1"/>
  <c r="G20" i="1" s="1"/>
  <c r="F15" i="1"/>
  <c r="E15" i="1"/>
  <c r="E20" i="1" s="1"/>
  <c r="D15" i="1"/>
  <c r="C15" i="1"/>
  <c r="K14" i="1"/>
  <c r="K19" i="1" s="1"/>
  <c r="J14" i="1"/>
  <c r="J19" i="1" s="1"/>
  <c r="I14" i="1"/>
  <c r="I19" i="1" s="1"/>
  <c r="H14" i="1"/>
  <c r="H19" i="1" s="1"/>
  <c r="G14" i="1"/>
  <c r="F14" i="1"/>
  <c r="F19" i="1" s="1"/>
  <c r="E14" i="1"/>
  <c r="D14" i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<sst xmlns="http://schemas.openxmlformats.org/spreadsheetml/2006/main" count="31" uniqueCount="27">
  <si>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</si>
  <si>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</si>
  <si>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</si>
  <si>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</si>
  <si>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</si>
  <si>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</si>
  <si>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</si>
  <si>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</si>
  <si>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</si>
  <si>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</si>
  <si>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</si>
  <si>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</si>
  <si>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(4) - wgt (0.0)</t>
  </si>
  <si>
    <t>tuple cgeo2vec bin - (4) - wgt (0.1)</t>
  </si>
  <si>
    <t>tuple cgeo2vec bin - (4) - wgt (0.2)</t>
  </si>
  <si>
    <t>tuple cgeo2vec bin - (4) - wgt (0.3)</t>
  </si>
  <si>
    <t>tuple cgeo2vec bin - (4) - wgt (0.4)</t>
  </si>
  <si>
    <t>tuple cgeo2vec bin - (4) - wgt (0.5)</t>
  </si>
  <si>
    <t>tuple cgeo2vec bin - (4) - wgt (0.6)</t>
  </si>
  <si>
    <t>tuple cgeo2vec bin - (4) - wgt (0.7)</t>
  </si>
  <si>
    <t>tuple cgeo2vec bin - (4) - wgt (0.8)</t>
  </si>
  <si>
    <t>tuple cgeo2vec bin - (4) - wgt (0.9)</t>
  </si>
  <si>
    <t>tuple cgeo2vec bin - (4)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</si>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</sst>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0.483724413198932</v>
      </c>
      <c r="D2" s="2">
        <v>0.34426314878880809</v>
      </c>
      <c r="E2" s="2">
        <v>0.72151898734177211</v>
      </c>
      <c r="F2" s="2">
        <v>0.33048778367253689</v>
      </c>
      <c r="G2" s="2">
        <v>0.33048778367253689</v>
      </c>
      <c r="H2" s="2">
        <v>0.194165191519938</v>
      </c>
      <c r="I2" s="2">
        <v>0.1196582110527753</v>
      </c>
      <c r="J2" s="2">
        <v>0.1222981758881912</v>
      </c>
      <c r="K2" s="2">
        <v>0.1276348269539973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0.44464386404874789</v>
      </c>
      <c r="D3" s="2">
        <v>0.3466412848913864</v>
      </c>
      <c r="E3" s="2">
        <v>0.67088607594936711</v>
      </c>
      <c r="F3" s="2">
        <v>0.32187417501053361</v>
      </c>
      <c r="G3" s="2">
        <v>0.32187417501053361</v>
      </c>
      <c r="H3" s="2">
        <v>0.18694018363791939</v>
      </c>
      <c r="I3" s="2">
        <v>0.11642787282821961</v>
      </c>
      <c r="J3" s="2">
        <v>0.1229307916518786</v>
      </c>
      <c r="K3" s="2">
        <v>0.1263902744341118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0.41560550779206501</v>
      </c>
      <c r="D4" s="2">
        <v>0.35218973103961893</v>
      </c>
      <c r="E4" s="2">
        <v>0.72151898734177211</v>
      </c>
      <c r="F4" s="2">
        <v>0.32427348003795031</v>
      </c>
      <c r="G4" s="2">
        <v>0.32427348003795031</v>
      </c>
      <c r="H4" s="2">
        <v>0.19394485085647309</v>
      </c>
      <c r="I4" s="2">
        <v>0.12342353946633031</v>
      </c>
      <c r="J4" s="2">
        <v>0.1241446990001345</v>
      </c>
      <c r="K4" s="2">
        <v>0.13006277678123401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0.51154090568150068</v>
      </c>
      <c r="D5" s="2">
        <v>0.34065281738310937</v>
      </c>
      <c r="E5" s="2">
        <v>0.72151898734177211</v>
      </c>
      <c r="F5" s="2">
        <v>0.31814575331117623</v>
      </c>
      <c r="G5" s="2">
        <v>0.31814575331117623</v>
      </c>
      <c r="H5" s="2">
        <v>0.1918417028423631</v>
      </c>
      <c r="I5" s="2">
        <v>0.11831152884352571</v>
      </c>
      <c r="J5" s="2">
        <v>0.1240058967988806</v>
      </c>
      <c r="K5" s="2">
        <v>0.12621722296817289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0.4249222190696858</v>
      </c>
      <c r="D6" s="2">
        <v>0.34603913979443202</v>
      </c>
      <c r="E6" s="2">
        <v>0.73417721518987344</v>
      </c>
      <c r="F6" s="2">
        <v>0.32790715105968671</v>
      </c>
      <c r="G6" s="2">
        <v>0.32790715105968671</v>
      </c>
      <c r="H6" s="2">
        <v>0.19126662071493469</v>
      </c>
      <c r="I6" s="2">
        <v>0.1227983176479706</v>
      </c>
      <c r="J6" s="2">
        <v>0.1245052175757649</v>
      </c>
      <c r="K6" s="2">
        <v>0.12916549492666071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0.43232976820025321</v>
      </c>
      <c r="D7" s="2">
        <v>0.3507753080898709</v>
      </c>
      <c r="E7" s="2">
        <v>0.73417721518987344</v>
      </c>
      <c r="F7" s="2">
        <v>0.32529201858932522</v>
      </c>
      <c r="G7" s="2">
        <v>0.32529201858932522</v>
      </c>
      <c r="H7" s="2">
        <v>0.19043429703758419</v>
      </c>
      <c r="I7" s="2">
        <v>0.1195516974458762</v>
      </c>
      <c r="J7" s="2">
        <v>0.124664712625391</v>
      </c>
      <c r="K7" s="2">
        <v>0.12896355608121751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0.45207050480078581</v>
      </c>
      <c r="D8" s="2">
        <v>0.34728775616234248</v>
      </c>
      <c r="E8" s="2">
        <v>0.73417721518987344</v>
      </c>
      <c r="F8" s="2">
        <v>0.32036529368022332</v>
      </c>
      <c r="G8" s="2">
        <v>0.32036529368022332</v>
      </c>
      <c r="H8" s="2">
        <v>0.19200711960445879</v>
      </c>
      <c r="I8" s="2">
        <v>0.1200324568703519</v>
      </c>
      <c r="J8" s="2">
        <v>0.1222466477381664</v>
      </c>
      <c r="K8" s="2">
        <v>0.1257344125433946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0.41560550779206501</v>
      </c>
      <c r="D9" s="2">
        <v>0.34637002906664083</v>
      </c>
      <c r="E9" s="2">
        <v>0.69620253164556967</v>
      </c>
      <c r="F9" s="2">
        <v>0.32414319471470548</v>
      </c>
      <c r="G9" s="2">
        <v>0.32414319471470548</v>
      </c>
      <c r="H9" s="2">
        <v>0.191686292674355</v>
      </c>
      <c r="I9" s="2">
        <v>0.11896613777010839</v>
      </c>
      <c r="J9" s="2">
        <v>0.1178147424051432</v>
      </c>
      <c r="K9" s="2">
        <v>0.12705196734309229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0.38200425400392429</v>
      </c>
      <c r="D10" s="2">
        <v>0.34985747450914773</v>
      </c>
      <c r="E10" s="2">
        <v>0.67088607594936711</v>
      </c>
      <c r="F10" s="2">
        <v>0.3259437169239322</v>
      </c>
      <c r="G10" s="2">
        <v>0.3259437169239322</v>
      </c>
      <c r="H10" s="2">
        <v>0.19222922279508839</v>
      </c>
      <c r="I10" s="2">
        <v>0.12026197003259451</v>
      </c>
      <c r="J10" s="2">
        <v>0.1229741354693165</v>
      </c>
      <c r="K10" s="2">
        <v>0.1278490590530737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0.44221922812198999</v>
      </c>
      <c r="D11" s="2">
        <v>0.34737504299717509</v>
      </c>
      <c r="E11" s="2">
        <v>0.73417721518987344</v>
      </c>
      <c r="F11" s="2">
        <v>0.32554035753768601</v>
      </c>
      <c r="G11" s="2">
        <v>0.32554035753768601</v>
      </c>
      <c r="H11" s="2">
        <v>0.19283086448406059</v>
      </c>
      <c r="I11" s="2">
        <v>0.1185742688662888</v>
      </c>
      <c r="J11" s="2">
        <v>0.1230562847515429</v>
      </c>
      <c r="K11" s="2">
        <v>0.1262354044247698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0.47977244755453141</v>
      </c>
      <c r="D12" s="2">
        <v>0.33984099654564331</v>
      </c>
      <c r="E12" s="2">
        <v>0.68354430379746833</v>
      </c>
      <c r="F12" s="2">
        <v>0.3247596610819426</v>
      </c>
      <c r="G12" s="2">
        <v>0.3247596610819426</v>
      </c>
      <c r="H12" s="2">
        <v>0.19420456300398961</v>
      </c>
      <c r="I12" s="2">
        <v>0.119980918521782</v>
      </c>
      <c r="J12" s="2">
        <v>0.12179992595856121</v>
      </c>
      <c r="K12" s="2">
        <v>0.1264333173944639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0.44403987456949834</v>
      </c>
      <c r="D14" s="2">
        <f t="shared" ref="D14:K14" si="0">AVERAGE(D2:D12)</f>
        <v>0.34648115720619777</v>
      </c>
      <c r="E14" s="2">
        <f t="shared" si="0"/>
        <v>0.71116225546605305</v>
      </c>
      <c r="F14" s="2">
        <f t="shared" si="0"/>
        <v>0.32443023505633622</v>
      </c>
      <c r="G14" s="2">
        <f t="shared" si="0"/>
        <v>0.32443023505633622</v>
      </c>
      <c r="H14" s="2">
        <f t="shared" si="0"/>
        <v>0.191959173561015</v>
      </c>
      <c r="I14" s="2">
        <f t="shared" si="0"/>
        <v>0.1198169926678021</v>
      </c>
      <c r="J14" s="2">
        <f t="shared" si="0"/>
        <v>0.12276738453299738</v>
      </c>
      <c r="K14" s="2">
        <f t="shared" si="0"/>
        <v>0.12743075571856258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3.4960100827094047E-2</v>
      </c>
      <c r="D15" s="2">
        <f t="shared" ref="D15:K15" si="1">_xlfn.STDEV.P(D2:D12)</f>
        <v>3.6567609736087654E-3</v>
      </c>
      <c r="E15" s="2">
        <f t="shared" si="1"/>
        <v>2.4627082346412768E-2</v>
      </c>
      <c r="F15" s="2">
        <f t="shared" si="1"/>
        <v>3.2447986102369518E-3</v>
      </c>
      <c r="G15" s="2">
        <f t="shared" si="1"/>
        <v>3.2447986102369518E-3</v>
      </c>
      <c r="H15" s="2">
        <f t="shared" si="1"/>
        <v>1.9718398154824511E-3</v>
      </c>
      <c r="I15" s="2">
        <f t="shared" si="1"/>
        <v>1.8655548549180812E-3</v>
      </c>
      <c r="J15" s="2">
        <f t="shared" si="1"/>
        <v>1.8130762462779898E-3</v>
      </c>
      <c r="K15" s="2">
        <f t="shared" si="1"/>
        <v>1.3652514407727595E-3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0.38200425400392429</v>
      </c>
      <c r="D16" s="2">
        <f t="shared" ref="D16:K16" si="2">SMALL(D1:D12, 1)</f>
        <v>0.33984099654564331</v>
      </c>
      <c r="E16" s="2">
        <f t="shared" si="2"/>
        <v>0.67088607594936711</v>
      </c>
      <c r="F16" s="2">
        <f t="shared" si="2"/>
        <v>0.31814575331117623</v>
      </c>
      <c r="G16" s="2">
        <f t="shared" si="2"/>
        <v>0.31814575331117623</v>
      </c>
      <c r="H16" s="2">
        <f t="shared" si="2"/>
        <v>0.18694018363791939</v>
      </c>
      <c r="I16" s="2">
        <f t="shared" si="2"/>
        <v>0.11642787282821961</v>
      </c>
      <c r="J16" s="2">
        <f t="shared" si="2"/>
        <v>0.1178147424051432</v>
      </c>
      <c r="K16" s="2">
        <f t="shared" si="2"/>
        <v>0.1257344125433946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0.51154090568150068</v>
      </c>
      <c r="D17" s="2">
        <f t="shared" ref="D17:K17" si="3">LARGE(D1:D12,1)</f>
        <v>0.35218973103961893</v>
      </c>
      <c r="E17" s="2">
        <f t="shared" si="3"/>
        <v>0.73417721518987344</v>
      </c>
      <c r="F17" s="2">
        <f t="shared" si="3"/>
        <v>0.33048778367253689</v>
      </c>
      <c r="G17" s="2">
        <f t="shared" si="3"/>
        <v>0.33048778367253689</v>
      </c>
      <c r="H17" s="2">
        <f t="shared" si="3"/>
        <v>0.19420456300398961</v>
      </c>
      <c r="I17" s="2">
        <f t="shared" si="3"/>
        <v>0.12342353946633031</v>
      </c>
      <c r="J17" s="2">
        <f t="shared" si="3"/>
        <v>0.124664712625391</v>
      </c>
      <c r="K17" s="2">
        <f t="shared" si="3"/>
        <v>0.13006277678123401</v>
      </c>
      <c r="L17" s="2"/>
      <c r="M17" s="2"/>
    </row>
    <row r="19" spans="1:13" x14ac:dyDescent="0.3">
      <c r="A19" s="2"/>
      <c r="B19" s="3" t="s">
        <v>23</v>
      </c>
      <c r="C19" s="2">
        <f>ROUND(C14,2)</f>
        <v>0.44</v>
      </c>
      <c r="D19" s="2">
        <f t="shared" ref="D19:K22" si="4">ROUND(D14,2)</f>
        <v>0.35</v>
      </c>
      <c r="E19" s="4">
        <f t="shared" si="4"/>
        <v>0.71</v>
      </c>
      <c r="F19" s="2">
        <f t="shared" si="4"/>
        <v>0.32</v>
      </c>
      <c r="G19" s="2">
        <f t="shared" si="4"/>
        <v>0.32</v>
      </c>
      <c r="H19" s="2">
        <f t="shared" si="4"/>
        <v>0.19</v>
      </c>
      <c r="I19" s="2">
        <f t="shared" si="4"/>
        <v>0.12</v>
      </c>
      <c r="J19" s="2">
        <f t="shared" si="4"/>
        <v>0.12</v>
      </c>
      <c r="K19" s="2">
        <f t="shared" si="4"/>
        <v>0.13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0.38</v>
      </c>
      <c r="D21" s="2">
        <f t="shared" si="4"/>
        <v>0.34</v>
      </c>
      <c r="E21" s="2">
        <f t="shared" si="4"/>
        <v>0.67</v>
      </c>
      <c r="F21" s="2">
        <f t="shared" si="4"/>
        <v>0.32</v>
      </c>
      <c r="G21" s="2">
        <f t="shared" si="4"/>
        <v>0.32</v>
      </c>
      <c r="H21" s="2">
        <f t="shared" si="4"/>
        <v>0.19</v>
      </c>
      <c r="I21" s="2">
        <f t="shared" si="4"/>
        <v>0.12</v>
      </c>
      <c r="J21" s="2">
        <f t="shared" si="4"/>
        <v>0.12</v>
      </c>
      <c r="K21" s="2">
        <f t="shared" si="4"/>
        <v>0.13</v>
      </c>
      <c r="L21" s="2"/>
      <c r="M21" s="2"/>
    </row>
    <row r="22" spans="1:13" x14ac:dyDescent="0.3">
      <c r="A22" s="2"/>
      <c r="B22" s="3" t="s">
        <v>26</v>
      </c>
      <c r="C22" s="2">
        <f>ROUND(C17,2)</f>
        <v>0.51</v>
      </c>
      <c r="D22" s="2">
        <f t="shared" si="4"/>
        <v>0.35</v>
      </c>
      <c r="E22" s="2">
        <f t="shared" si="4"/>
        <v>0.73</v>
      </c>
      <c r="F22" s="4">
        <f t="shared" si="4"/>
        <v>0.33</v>
      </c>
      <c r="G22" s="4">
        <f t="shared" si="4"/>
        <v>0.33</v>
      </c>
      <c r="H22" s="2">
        <f t="shared" si="4"/>
        <v>0.19</v>
      </c>
      <c r="I22" s="2">
        <f t="shared" si="4"/>
        <v>0.12</v>
      </c>
      <c r="J22" s="2">
        <f t="shared" si="4"/>
        <v>0.12</v>
      </c>
      <c r="K22" s="2">
        <f t="shared" si="4"/>
        <v>0.13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2022-09-24T01:40:33Z</dcterms:created>
  <dcterms:modified xsi:type="dcterms:W3CDTF">2022-09-25T18:20:43Z</dcterms:modified>
</cp:coreProperties>
</file>