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\"/>
    </mc:Choice>
  </mc:AlternateContent>
  <xr:revisionPtr revIDLastSave="0" documentId="13_ncr:1_{A89C7A0E-732E-4425-AF23-DCB02A6E7A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I22" i="1"/>
  <c r="K21" i="1"/>
  <c r="J21" i="1"/>
  <c r="H21" i="1"/>
  <c r="C21" i="1"/>
  <c r="K20" i="1"/>
  <c r="I20" i="1"/>
  <c r="D20" i="1"/>
  <c r="C20" i="1"/>
  <c r="J19" i="1"/>
  <c r="E19" i="1"/>
  <c r="D19" i="1"/>
  <c r="K17" i="1"/>
  <c r="K22" i="1" s="1"/>
  <c r="J17" i="1"/>
  <c r="I17" i="1"/>
  <c r="H17" i="1"/>
  <c r="H22" i="1" s="1"/>
  <c r="G17" i="1"/>
  <c r="G22" i="1" s="1"/>
  <c r="F17" i="1"/>
  <c r="F22" i="1" s="1"/>
  <c r="E17" i="1"/>
  <c r="E22" i="1" s="1"/>
  <c r="D17" i="1"/>
  <c r="D22" i="1" s="1"/>
  <c r="C17" i="1"/>
  <c r="C22" i="1" s="1"/>
  <c r="K16" i="1"/>
  <c r="J16" i="1"/>
  <c r="I16" i="1"/>
  <c r="I21" i="1" s="1"/>
  <c r="H16" i="1"/>
  <c r="G16" i="1"/>
  <c r="G21" i="1" s="1"/>
  <c r="F16" i="1"/>
  <c r="F21" i="1" s="1"/>
  <c r="E16" i="1"/>
  <c r="E21" i="1" s="1"/>
  <c r="D16" i="1"/>
  <c r="D21" i="1" s="1"/>
  <c r="C16" i="1"/>
  <c r="K15" i="1"/>
  <c r="J15" i="1"/>
  <c r="J20" i="1" s="1"/>
  <c r="I15" i="1"/>
  <c r="H15" i="1"/>
  <c r="H20" i="1" s="1"/>
  <c r="G15" i="1"/>
  <c r="G20" i="1" s="1"/>
  <c r="F15" i="1"/>
  <c r="F20" i="1" s="1"/>
  <c r="E15" i="1"/>
  <c r="E20" i="1" s="1"/>
  <c r="D15" i="1"/>
  <c r="C15" i="1"/>
  <c r="K14" i="1"/>
  <c r="K19" i="1" s="1"/>
  <c r="J14" i="1"/>
  <c r="I14" i="1"/>
  <c r="I19" i="1" s="1"/>
  <c r="H14" i="1"/>
  <c r="H19" i="1" s="1"/>
  <c r="G14" i="1"/>
  <c r="G19" i="1" s="1"/>
  <c r="F14" i="1"/>
  <c r="F19" i="1" s="1"/>
  <c r="E14" i="1"/>
  <c r="D14" i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<sst xmlns="http://schemas.openxmlformats.org/spreadsheetml/2006/main" count="31" uniqueCount="27">
  <si>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</si>
  <si>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</si>
  <si>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</si>
  <si>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</si>
  <si>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</si>
  <si>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</si>
  <si>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</si>
  <si>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</si>
  <si>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</si>
  <si>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</si>
  <si>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</si>
  <si>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</si>
  <si>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(4) - wgt (0.0)</t>
  </si>
  <si>
    <t>tuple cgeo2vec bin - (4) - wgt (0.1)</t>
  </si>
  <si>
    <t>tuple cgeo2vec bin - (4) - wgt (0.2)</t>
  </si>
  <si>
    <t>tuple cgeo2vec bin - (4) - wgt (0.3)</t>
  </si>
  <si>
    <t>tuple cgeo2vec bin - (4) - wgt (0.4)</t>
  </si>
  <si>
    <t>tuple cgeo2vec bin - (4) - wgt (0.5)</t>
  </si>
  <si>
    <t>tuple cgeo2vec bin - (4) - wgt (0.6)</t>
  </si>
  <si>
    <t>tuple cgeo2vec bin - (4) - wgt (0.7)</t>
  </si>
  <si>
    <t>tuple cgeo2vec bin - (4) - wgt (0.8)</t>
  </si>
  <si>
    <t>tuple cgeo2vec bin - (4) - wgt (0.9)</t>
  </si>
  <si>
    <t>tuple cgeo2vec bin - (4)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</si>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</sst>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F12" sqref="F1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0.45541153855812938</v>
      </c>
      <c r="D2" s="2">
        <v>0.55231092210688093</v>
      </c>
      <c r="E2" s="2">
        <v>0.69620253164556967</v>
      </c>
      <c r="F2" s="2">
        <v>0.29429723135720443</v>
      </c>
      <c r="G2" s="2">
        <v>0.29429723135720443</v>
      </c>
      <c r="H2" s="2">
        <v>0.17526300664187469</v>
      </c>
      <c r="I2" s="2">
        <v>8.4845247273928989E-2</v>
      </c>
      <c r="J2" s="2">
        <v>6.7751485928047264E-2</v>
      </c>
      <c r="K2" s="2">
        <v>8.3585915604998243E-2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0.47011208709044089</v>
      </c>
      <c r="D3" s="2">
        <v>0.55026790681754179</v>
      </c>
      <c r="E3" s="2">
        <v>0.65822784810126578</v>
      </c>
      <c r="F3" s="2">
        <v>0.30444034390077412</v>
      </c>
      <c r="G3" s="2">
        <v>0.30444034390077412</v>
      </c>
      <c r="H3" s="2">
        <v>0.18246959558688511</v>
      </c>
      <c r="I3" s="2">
        <v>9.3847790208347673E-2</v>
      </c>
      <c r="J3" s="2">
        <v>8.5092174452236158E-2</v>
      </c>
      <c r="K3" s="2">
        <v>9.3743697299017409E-2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0.39164552284654419</v>
      </c>
      <c r="D4" s="2">
        <v>0.55269032799735052</v>
      </c>
      <c r="E4" s="2">
        <v>0.64556962025316456</v>
      </c>
      <c r="F4" s="2">
        <v>0.3011531815673239</v>
      </c>
      <c r="G4" s="2">
        <v>0.3011531815673239</v>
      </c>
      <c r="H4" s="2">
        <v>0.1793159693629866</v>
      </c>
      <c r="I4" s="2">
        <v>9.2147721848955616E-2</v>
      </c>
      <c r="J4" s="2">
        <v>8.5530405942896293E-2</v>
      </c>
      <c r="K4" s="2">
        <v>9.2132310390103236E-2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0.36781917925131719</v>
      </c>
      <c r="D5" s="2">
        <v>0.55523998130587726</v>
      </c>
      <c r="E5" s="2">
        <v>0.620253164556962</v>
      </c>
      <c r="F5" s="2">
        <v>0.30179116977897119</v>
      </c>
      <c r="G5" s="2">
        <v>0.30179116977897119</v>
      </c>
      <c r="H5" s="2">
        <v>0.17892801415091811</v>
      </c>
      <c r="I5" s="2">
        <v>8.6580708227778511E-2</v>
      </c>
      <c r="J5" s="2">
        <v>7.5762443245095568E-2</v>
      </c>
      <c r="K5" s="2">
        <v>8.5704850602967286E-2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0.41803014371882291</v>
      </c>
      <c r="D6" s="2">
        <v>0.55183998444250049</v>
      </c>
      <c r="E6" s="2">
        <v>0.59493670886075944</v>
      </c>
      <c r="F6" s="2">
        <v>0.30473136886040297</v>
      </c>
      <c r="G6" s="2">
        <v>0.30473136886040297</v>
      </c>
      <c r="H6" s="2">
        <v>0.1783155208455347</v>
      </c>
      <c r="I6" s="2">
        <v>8.9320376955716874E-2</v>
      </c>
      <c r="J6" s="2">
        <v>7.979219444138487E-2</v>
      </c>
      <c r="K6" s="2">
        <v>9.0366910878118184E-2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0.38849540530390603</v>
      </c>
      <c r="D7" s="2">
        <v>0.55437325916793034</v>
      </c>
      <c r="E7" s="2">
        <v>0.68354430379746833</v>
      </c>
      <c r="F7" s="2">
        <v>0.30032422049604529</v>
      </c>
      <c r="G7" s="2">
        <v>0.30032422049604529</v>
      </c>
      <c r="H7" s="2">
        <v>0.18068224625582219</v>
      </c>
      <c r="I7" s="2">
        <v>8.9128673443163053E-2</v>
      </c>
      <c r="J7" s="2">
        <v>7.8396268556253118E-2</v>
      </c>
      <c r="K7" s="2">
        <v>8.7978806403054804E-2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0.36848738600278591</v>
      </c>
      <c r="D8" s="2">
        <v>0.55107516539544799</v>
      </c>
      <c r="E8" s="2">
        <v>0.64556962025316456</v>
      </c>
      <c r="F8" s="2">
        <v>0.29367255079021259</v>
      </c>
      <c r="G8" s="2">
        <v>0.29367255079021259</v>
      </c>
      <c r="H8" s="2">
        <v>0.17941607136300869</v>
      </c>
      <c r="I8" s="2">
        <v>8.7693558190859805E-2</v>
      </c>
      <c r="J8" s="2">
        <v>7.9245195465318857E-2</v>
      </c>
      <c r="K8" s="2">
        <v>8.7668600893625812E-2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0.42211575071351731</v>
      </c>
      <c r="D9" s="2">
        <v>0.55198455900264964</v>
      </c>
      <c r="E9" s="2">
        <v>0.620253164556962</v>
      </c>
      <c r="F9" s="2">
        <v>0.29705345086719731</v>
      </c>
      <c r="G9" s="2">
        <v>0.29705345086719731</v>
      </c>
      <c r="H9" s="2">
        <v>0.1786789252452454</v>
      </c>
      <c r="I9" s="2">
        <v>9.459636707420073E-2</v>
      </c>
      <c r="J9" s="2">
        <v>8.4118927276213354E-2</v>
      </c>
      <c r="K9" s="2">
        <v>9.4265484014217513E-2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0.40621243002856211</v>
      </c>
      <c r="D10" s="2">
        <v>0.55423804169956314</v>
      </c>
      <c r="E10" s="2">
        <v>0.68354430379746833</v>
      </c>
      <c r="F10" s="2">
        <v>0.29466439792742249</v>
      </c>
      <c r="G10" s="2">
        <v>0.29466439792742249</v>
      </c>
      <c r="H10" s="2">
        <v>0.17740947042742319</v>
      </c>
      <c r="I10" s="2">
        <v>8.8460876340598918E-2</v>
      </c>
      <c r="J10" s="2">
        <v>7.6687706265578276E-2</v>
      </c>
      <c r="K10" s="2">
        <v>8.8231184703813997E-2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0.42100843666822618</v>
      </c>
      <c r="D11" s="2">
        <v>0.54942812347836267</v>
      </c>
      <c r="E11" s="2">
        <v>0.69620253164556967</v>
      </c>
      <c r="F11" s="2">
        <v>0.29760848629694359</v>
      </c>
      <c r="G11" s="2">
        <v>0.29760848629694359</v>
      </c>
      <c r="H11" s="2">
        <v>0.17934757101247009</v>
      </c>
      <c r="I11" s="2">
        <v>8.9379321633562284E-2</v>
      </c>
      <c r="J11" s="2">
        <v>8.2302005441943743E-2</v>
      </c>
      <c r="K11" s="2">
        <v>9.0303753472604789E-2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0.40775885136767531</v>
      </c>
      <c r="D12" s="2">
        <v>0.55111773942305076</v>
      </c>
      <c r="E12" s="2">
        <v>0.63291139240506333</v>
      </c>
      <c r="F12" s="2">
        <v>0.30237947213495209</v>
      </c>
      <c r="G12" s="2">
        <v>0.30237947213495209</v>
      </c>
      <c r="H12" s="2">
        <v>0.18069608276789639</v>
      </c>
      <c r="I12" s="2">
        <v>8.8205581255889773E-2</v>
      </c>
      <c r="J12" s="2">
        <v>7.7889043906777131E-2</v>
      </c>
      <c r="K12" s="2">
        <v>8.9179770340415881E-2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0.41064515741362978</v>
      </c>
      <c r="D14" s="2">
        <f t="shared" ref="D14:K14" si="0">AVERAGE(D2:D12)</f>
        <v>0.55223327371246878</v>
      </c>
      <c r="E14" s="2">
        <f t="shared" si="0"/>
        <v>0.65247410817031071</v>
      </c>
      <c r="F14" s="2">
        <f t="shared" si="0"/>
        <v>0.29928326127067728</v>
      </c>
      <c r="G14" s="2">
        <f t="shared" si="0"/>
        <v>0.29928326127067728</v>
      </c>
      <c r="H14" s="2">
        <f t="shared" si="0"/>
        <v>0.17913840669636952</v>
      </c>
      <c r="I14" s="2">
        <f t="shared" si="0"/>
        <v>8.947329295027294E-2</v>
      </c>
      <c r="J14" s="2">
        <f t="shared" si="0"/>
        <v>7.9324350083794959E-2</v>
      </c>
      <c r="K14" s="2">
        <f t="shared" si="0"/>
        <v>8.9378298600267012E-2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3.0636837985138027E-2</v>
      </c>
      <c r="D15" s="2">
        <f t="shared" ref="D15:K15" si="1">_xlfn.STDEV.P(D2:D12)</f>
        <v>1.7159029646638064E-3</v>
      </c>
      <c r="E15" s="2">
        <f t="shared" si="1"/>
        <v>3.2548068178897487E-2</v>
      </c>
      <c r="F15" s="2">
        <f t="shared" si="1"/>
        <v>3.8398045998462756E-3</v>
      </c>
      <c r="G15" s="2">
        <f t="shared" si="1"/>
        <v>3.8398045998462756E-3</v>
      </c>
      <c r="H15" s="2">
        <f t="shared" si="1"/>
        <v>1.7837515671728624E-3</v>
      </c>
      <c r="I15" s="2">
        <f t="shared" si="1"/>
        <v>2.832779722099576E-3</v>
      </c>
      <c r="J15" s="2">
        <f t="shared" si="1"/>
        <v>4.8650345025091531E-3</v>
      </c>
      <c r="K15" s="2">
        <f t="shared" si="1"/>
        <v>3.0990106681866637E-3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0.36781917925131719</v>
      </c>
      <c r="D16" s="2">
        <f t="shared" ref="D16:K16" si="2">SMALL(D1:D12, 1)</f>
        <v>0.54942812347836267</v>
      </c>
      <c r="E16" s="2">
        <f t="shared" si="2"/>
        <v>0.59493670886075944</v>
      </c>
      <c r="F16" s="2">
        <f t="shared" si="2"/>
        <v>0.29367255079021259</v>
      </c>
      <c r="G16" s="2">
        <f t="shared" si="2"/>
        <v>0.29367255079021259</v>
      </c>
      <c r="H16" s="2">
        <f t="shared" si="2"/>
        <v>0.17526300664187469</v>
      </c>
      <c r="I16" s="2">
        <f t="shared" si="2"/>
        <v>8.4845247273928989E-2</v>
      </c>
      <c r="J16" s="2">
        <f t="shared" si="2"/>
        <v>6.7751485928047264E-2</v>
      </c>
      <c r="K16" s="2">
        <f t="shared" si="2"/>
        <v>8.3585915604998243E-2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0.47011208709044089</v>
      </c>
      <c r="D17" s="2">
        <f t="shared" ref="D17:K17" si="3">LARGE(D1:D12,1)</f>
        <v>0.55523998130587726</v>
      </c>
      <c r="E17" s="2">
        <f t="shared" si="3"/>
        <v>0.69620253164556967</v>
      </c>
      <c r="F17" s="2">
        <f t="shared" si="3"/>
        <v>0.30473136886040297</v>
      </c>
      <c r="G17" s="2">
        <f t="shared" si="3"/>
        <v>0.30473136886040297</v>
      </c>
      <c r="H17" s="2">
        <f t="shared" si="3"/>
        <v>0.18246959558688511</v>
      </c>
      <c r="I17" s="2">
        <f t="shared" si="3"/>
        <v>9.459636707420073E-2</v>
      </c>
      <c r="J17" s="2">
        <f t="shared" si="3"/>
        <v>8.5530405942896293E-2</v>
      </c>
      <c r="K17" s="2">
        <f t="shared" si="3"/>
        <v>9.4265484014217513E-2</v>
      </c>
      <c r="L17" s="2"/>
      <c r="M17" s="2"/>
    </row>
    <row r="19" spans="1:13" x14ac:dyDescent="0.3">
      <c r="A19" s="2"/>
      <c r="B19" s="3" t="s">
        <v>23</v>
      </c>
      <c r="C19" s="2">
        <f>ROUND(C14,2)</f>
        <v>0.41</v>
      </c>
      <c r="D19" s="2">
        <f t="shared" ref="D19:K22" si="4">ROUND(D14,2)</f>
        <v>0.55000000000000004</v>
      </c>
      <c r="E19" s="4">
        <f t="shared" si="4"/>
        <v>0.65</v>
      </c>
      <c r="F19" s="2">
        <f t="shared" si="4"/>
        <v>0.3</v>
      </c>
      <c r="G19" s="2">
        <f t="shared" si="4"/>
        <v>0.3</v>
      </c>
      <c r="H19" s="2">
        <f t="shared" si="4"/>
        <v>0.18</v>
      </c>
      <c r="I19" s="2">
        <f t="shared" si="4"/>
        <v>0.09</v>
      </c>
      <c r="J19" s="2">
        <f t="shared" si="4"/>
        <v>0.08</v>
      </c>
      <c r="K19" s="2">
        <f t="shared" si="4"/>
        <v>0.09</v>
      </c>
      <c r="L19" s="2"/>
      <c r="M19" s="2"/>
    </row>
    <row r="20" spans="1:13" x14ac:dyDescent="0.3">
      <c r="A20" s="2"/>
      <c r="B20" s="3" t="s">
        <v>24</v>
      </c>
      <c r="C20" s="2">
        <f>ROUND(C15,2)</f>
        <v>0.03</v>
      </c>
      <c r="D20" s="2">
        <f t="shared" si="4"/>
        <v>0</v>
      </c>
      <c r="E20" s="2">
        <f t="shared" si="4"/>
        <v>0.03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0.37</v>
      </c>
      <c r="D21" s="2">
        <f t="shared" si="4"/>
        <v>0.55000000000000004</v>
      </c>
      <c r="E21" s="2">
        <f t="shared" si="4"/>
        <v>0.59</v>
      </c>
      <c r="F21" s="2">
        <f t="shared" si="4"/>
        <v>0.28999999999999998</v>
      </c>
      <c r="G21" s="2">
        <f t="shared" si="4"/>
        <v>0.28999999999999998</v>
      </c>
      <c r="H21" s="2">
        <f t="shared" si="4"/>
        <v>0.18</v>
      </c>
      <c r="I21" s="2">
        <f t="shared" si="4"/>
        <v>0.08</v>
      </c>
      <c r="J21" s="2">
        <f t="shared" si="4"/>
        <v>7.0000000000000007E-2</v>
      </c>
      <c r="K21" s="2">
        <f t="shared" si="4"/>
        <v>0.08</v>
      </c>
      <c r="L21" s="2"/>
      <c r="M21" s="2"/>
    </row>
    <row r="22" spans="1:13" x14ac:dyDescent="0.3">
      <c r="A22" s="2"/>
      <c r="B22" s="3" t="s">
        <v>26</v>
      </c>
      <c r="C22" s="2">
        <f>ROUND(C17,2)</f>
        <v>0.47</v>
      </c>
      <c r="D22" s="2">
        <f t="shared" si="4"/>
        <v>0.56000000000000005</v>
      </c>
      <c r="E22" s="2">
        <f t="shared" si="4"/>
        <v>0.7</v>
      </c>
      <c r="F22" s="4">
        <f t="shared" si="4"/>
        <v>0.3</v>
      </c>
      <c r="G22" s="4">
        <f t="shared" si="4"/>
        <v>0.3</v>
      </c>
      <c r="H22" s="2">
        <f t="shared" si="4"/>
        <v>0.18</v>
      </c>
      <c r="I22" s="2">
        <f t="shared" si="4"/>
        <v>0.09</v>
      </c>
      <c r="J22" s="2">
        <f t="shared" si="4"/>
        <v>0.09</v>
      </c>
      <c r="K22" s="2">
        <f t="shared" si="4"/>
        <v>0.09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2022-09-23T22:34:13Z</dcterms:created>
  <dcterms:modified xsi:type="dcterms:W3CDTF">2022-09-25T18:20:28Z</dcterms:modified>
</cp:coreProperties>
</file>