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C08B2E96-DDDD-4667-9A2B-1A3A7B5F8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E22" i="1"/>
  <c r="D22" i="1"/>
  <c r="H21" i="1"/>
  <c r="F21" i="1"/>
  <c r="E21" i="1"/>
  <c r="I20" i="1"/>
  <c r="G20" i="1"/>
  <c r="F20" i="1"/>
  <c r="J19" i="1"/>
  <c r="H19" i="1"/>
  <c r="G19" i="1"/>
  <c r="K17" i="1"/>
  <c r="K22" i="1" s="1"/>
  <c r="J17" i="1"/>
  <c r="J22" i="1" s="1"/>
  <c r="I17" i="1"/>
  <c r="I22" i="1" s="1"/>
  <c r="H17" i="1"/>
  <c r="H22" i="1" s="1"/>
  <c r="G17" i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I14" i="1"/>
  <c r="I19" i="1" s="1"/>
  <c r="H14" i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<sst xmlns="http://schemas.openxmlformats.org/spreadsheetml/2006/main" count="31" uniqueCount="27">
  <si>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</si>
  <si>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</si>
  <si>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</si>
  <si>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</si>
  <si>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</si>
  <si>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</si>
  <si>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</si>
  <si>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</si>
  <si>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</si>
  <si>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</si>
  <si>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</si>
  <si>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</si>
  <si>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itdlg concat bin - (0) - wgt (0.0)</t>
  </si>
  <si>
    <t>tuple itdlg concat bin - (0) - wgt (0.1)</t>
  </si>
  <si>
    <t>tuple itdlg concat bin - (0) - wgt (0.2)</t>
  </si>
  <si>
    <t>tuple itdlg concat bin - (0) - wgt (0.3)</t>
  </si>
  <si>
    <t>tuple itdlg concat bin - (0) - wgt (0.4)</t>
  </si>
  <si>
    <t>tuple itdlg concat bin - (0) - wgt (0.5)</t>
  </si>
  <si>
    <t>tuple itdlg concat bin - (0) - wgt (0.6)</t>
  </si>
  <si>
    <t>tuple itdlg concat bin - (0) - wgt (0.7)</t>
  </si>
  <si>
    <t>tuple itdlg concat bin - (0) - wgt (0.8)</t>
  </si>
  <si>
    <t>tuple itdlg concat bin - (0) - wgt (0.9)</t>
  </si>
  <si>
    <t>tuple itdlg concat bin - (0)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</si>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</sst>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17" sqref="J17"/>
    </sheetView>
  </sheetViews>
  <sheetFormatPr defaultRowHeight="14.4" x14ac:dyDescent="0.3"/>
  <cols>
    <col min="1" max="1" width="3" bestFit="1" customWidth="1"/>
    <col min="2" max="2" width="30.777343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0.55096510401815446</v>
      </c>
      <c r="D2" s="2">
        <v>0.26370853493753682</v>
      </c>
      <c r="E2" s="2">
        <v>0.810126582278481</v>
      </c>
      <c r="F2" s="2">
        <v>0.40300560380924372</v>
      </c>
      <c r="G2" s="2">
        <v>0.40300560380924372</v>
      </c>
      <c r="H2" s="2">
        <v>0.21901789465893429</v>
      </c>
      <c r="I2" s="2">
        <v>0.16300105962885419</v>
      </c>
      <c r="J2" s="2">
        <v>0.1680425349271035</v>
      </c>
      <c r="K2" s="2">
        <v>0.1667584564880519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0.5705531076469228</v>
      </c>
      <c r="D3" s="2">
        <v>0.25643742474257702</v>
      </c>
      <c r="E3" s="2">
        <v>0.83544303797468356</v>
      </c>
      <c r="F3" s="2">
        <v>0.4096540740857294</v>
      </c>
      <c r="G3" s="2">
        <v>0.4096540740857294</v>
      </c>
      <c r="H3" s="2">
        <v>0.21717190296404659</v>
      </c>
      <c r="I3" s="2">
        <v>0.15935131132895181</v>
      </c>
      <c r="J3" s="2">
        <v>0.16538967767351931</v>
      </c>
      <c r="K3" s="2">
        <v>0.1638445456140134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0.55403885507491046</v>
      </c>
      <c r="D4" s="2">
        <v>0.26706062690822979</v>
      </c>
      <c r="E4" s="2">
        <v>0.810126582278481</v>
      </c>
      <c r="F4" s="2">
        <v>0.40733601504081463</v>
      </c>
      <c r="G4" s="2">
        <v>0.40733601504081463</v>
      </c>
      <c r="H4" s="2">
        <v>0.21767419370301011</v>
      </c>
      <c r="I4" s="2">
        <v>0.16245037387866959</v>
      </c>
      <c r="J4" s="2">
        <v>0.16629532379215689</v>
      </c>
      <c r="K4" s="2">
        <v>0.16515145203973799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0.56765118118340152</v>
      </c>
      <c r="D5" s="2">
        <v>0.25999369371785808</v>
      </c>
      <c r="E5" s="2">
        <v>0.79746835443037978</v>
      </c>
      <c r="F5" s="2">
        <v>0.40457738503179902</v>
      </c>
      <c r="G5" s="2">
        <v>0.40457738503179902</v>
      </c>
      <c r="H5" s="2">
        <v>0.21391728018201159</v>
      </c>
      <c r="I5" s="2">
        <v>0.16135851762104619</v>
      </c>
      <c r="J5" s="2">
        <v>0.16870174631147741</v>
      </c>
      <c r="K5" s="2">
        <v>0.16604979235761791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0.56158004555577157</v>
      </c>
      <c r="D6" s="2">
        <v>0.25915296389550729</v>
      </c>
      <c r="E6" s="2">
        <v>0.78481012658227844</v>
      </c>
      <c r="F6" s="2">
        <v>0.40170117672272371</v>
      </c>
      <c r="G6" s="2">
        <v>0.40170117672272371</v>
      </c>
      <c r="H6" s="2">
        <v>0.21598866519108281</v>
      </c>
      <c r="I6" s="2">
        <v>0.15964905931532189</v>
      </c>
      <c r="J6" s="2">
        <v>0.16398593606036579</v>
      </c>
      <c r="K6" s="2">
        <v>0.16465996301716071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0.60140516794330645</v>
      </c>
      <c r="D7" s="2">
        <v>0.25006201929883243</v>
      </c>
      <c r="E7" s="2">
        <v>0.759493670886076</v>
      </c>
      <c r="F7" s="2">
        <v>0.4003577234457566</v>
      </c>
      <c r="G7" s="2">
        <v>0.4003577234457566</v>
      </c>
      <c r="H7" s="2">
        <v>0.2178273055559925</v>
      </c>
      <c r="I7" s="2">
        <v>0.16050841423693579</v>
      </c>
      <c r="J7" s="2">
        <v>0.1654614870877672</v>
      </c>
      <c r="K7" s="2">
        <v>0.16445053807524859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0.5835926851112978</v>
      </c>
      <c r="D8" s="2">
        <v>0.25259664425193062</v>
      </c>
      <c r="E8" s="2">
        <v>0.79746835443037978</v>
      </c>
      <c r="F8" s="2">
        <v>0.40231531527200109</v>
      </c>
      <c r="G8" s="2">
        <v>0.40231531527200109</v>
      </c>
      <c r="H8" s="2">
        <v>0.21391748415291739</v>
      </c>
      <c r="I8" s="2">
        <v>0.1578352633351805</v>
      </c>
      <c r="J8" s="2">
        <v>0.16324794382757801</v>
      </c>
      <c r="K8" s="2">
        <v>0.16253677668274519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0.63811835603114431</v>
      </c>
      <c r="D9" s="2">
        <v>0.24375279422589061</v>
      </c>
      <c r="E9" s="2">
        <v>0.78481012658227844</v>
      </c>
      <c r="F9" s="2">
        <v>0.40466679567826408</v>
      </c>
      <c r="G9" s="2">
        <v>0.40466679567826408</v>
      </c>
      <c r="H9" s="2">
        <v>0.21672538515534701</v>
      </c>
      <c r="I9" s="2">
        <v>0.1611112961418609</v>
      </c>
      <c r="J9" s="2">
        <v>0.1631793841069365</v>
      </c>
      <c r="K9" s="2">
        <v>0.1652778353267115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0.63347909201380437</v>
      </c>
      <c r="D10" s="2">
        <v>0.2416649786930927</v>
      </c>
      <c r="E10" s="2">
        <v>0.810126582278481</v>
      </c>
      <c r="F10" s="2">
        <v>0.40796748383239212</v>
      </c>
      <c r="G10" s="2">
        <v>0.40796748383239212</v>
      </c>
      <c r="H10" s="2">
        <v>0.21344115781753431</v>
      </c>
      <c r="I10" s="2">
        <v>0.16127983511574731</v>
      </c>
      <c r="J10" s="2">
        <v>0.16598393233760539</v>
      </c>
      <c r="K10" s="2">
        <v>0.1645746693048844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0.63132173878763398</v>
      </c>
      <c r="D11" s="2">
        <v>0.24177602665273071</v>
      </c>
      <c r="E11" s="2">
        <v>0.78481012658227844</v>
      </c>
      <c r="F11" s="2">
        <v>0.40572788765981871</v>
      </c>
      <c r="G11" s="2">
        <v>0.40572788765981871</v>
      </c>
      <c r="H11" s="2">
        <v>0.21414100894791199</v>
      </c>
      <c r="I11" s="2">
        <v>0.15665964496824131</v>
      </c>
      <c r="J11" s="2">
        <v>0.16651866464910281</v>
      </c>
      <c r="K11" s="2">
        <v>0.16190495494865439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0.65889004019108577</v>
      </c>
      <c r="D12" s="2">
        <v>0.2373474705864701</v>
      </c>
      <c r="E12" s="2">
        <v>0.77215189873417722</v>
      </c>
      <c r="F12" s="2">
        <v>0.40296476737701031</v>
      </c>
      <c r="G12" s="2">
        <v>0.40296476737701031</v>
      </c>
      <c r="H12" s="2">
        <v>0.21226781372619261</v>
      </c>
      <c r="I12" s="2">
        <v>0.15214209880816859</v>
      </c>
      <c r="J12" s="2">
        <v>0.15911044500041069</v>
      </c>
      <c r="K12" s="2">
        <v>0.15611469371437409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0.59559957941431207</v>
      </c>
      <c r="D14" s="2">
        <f t="shared" ref="D14:K14" si="0">AVERAGE(D2:D12)</f>
        <v>0.2521411979918779</v>
      </c>
      <c r="E14" s="2">
        <f t="shared" si="0"/>
        <v>0.79516685845799762</v>
      </c>
      <c r="F14" s="2">
        <f t="shared" si="0"/>
        <v>0.40457038435959575</v>
      </c>
      <c r="G14" s="2">
        <f t="shared" si="0"/>
        <v>0.40457038435959575</v>
      </c>
      <c r="H14" s="2">
        <f t="shared" si="0"/>
        <v>0.2156445538231801</v>
      </c>
      <c r="I14" s="2">
        <f t="shared" si="0"/>
        <v>0.1595769885799071</v>
      </c>
      <c r="J14" s="2">
        <f t="shared" si="0"/>
        <v>0.1650833705249112</v>
      </c>
      <c r="K14" s="2">
        <f t="shared" si="0"/>
        <v>0.16375669796083636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3.6912213920320798E-2</v>
      </c>
      <c r="D15" s="2">
        <f t="shared" ref="D15:K15" si="1">_xlfn.STDEV.P(D2:D12)</f>
        <v>9.5184739467188174E-3</v>
      </c>
      <c r="E15" s="2">
        <f t="shared" si="1"/>
        <v>2.0063976725158448E-2</v>
      </c>
      <c r="F15" s="2">
        <f t="shared" si="1"/>
        <v>2.7381613316603513E-3</v>
      </c>
      <c r="G15" s="2">
        <f t="shared" si="1"/>
        <v>2.7381613316603513E-3</v>
      </c>
      <c r="H15" s="2">
        <f t="shared" si="1"/>
        <v>2.0969001942898005E-3</v>
      </c>
      <c r="I15" s="2">
        <f t="shared" si="1"/>
        <v>2.9565643763837537E-3</v>
      </c>
      <c r="J15" s="2">
        <f t="shared" si="1"/>
        <v>2.5280276571079904E-3</v>
      </c>
      <c r="K15" s="2">
        <f t="shared" si="1"/>
        <v>2.7604268313199966E-3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0.55096510401815446</v>
      </c>
      <c r="D16" s="2">
        <f t="shared" ref="D16:K16" si="2">SMALL(D1:D12, 1)</f>
        <v>0.2373474705864701</v>
      </c>
      <c r="E16" s="2">
        <f t="shared" si="2"/>
        <v>0.759493670886076</v>
      </c>
      <c r="F16" s="2">
        <f t="shared" si="2"/>
        <v>0.4003577234457566</v>
      </c>
      <c r="G16" s="2">
        <f t="shared" si="2"/>
        <v>0.4003577234457566</v>
      </c>
      <c r="H16" s="2">
        <f t="shared" si="2"/>
        <v>0.21226781372619261</v>
      </c>
      <c r="I16" s="2">
        <f t="shared" si="2"/>
        <v>0.15214209880816859</v>
      </c>
      <c r="J16" s="2">
        <f t="shared" si="2"/>
        <v>0.15911044500041069</v>
      </c>
      <c r="K16" s="2">
        <f t="shared" si="2"/>
        <v>0.15611469371437409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0.65889004019108577</v>
      </c>
      <c r="D17" s="2">
        <f t="shared" ref="D17:K17" si="3">LARGE(D1:D12,1)</f>
        <v>0.26706062690822979</v>
      </c>
      <c r="E17" s="2">
        <f t="shared" si="3"/>
        <v>0.83544303797468356</v>
      </c>
      <c r="F17" s="2">
        <f t="shared" si="3"/>
        <v>0.4096540740857294</v>
      </c>
      <c r="G17" s="2">
        <f t="shared" si="3"/>
        <v>0.4096540740857294</v>
      </c>
      <c r="H17" s="2">
        <f t="shared" si="3"/>
        <v>0.21901789465893429</v>
      </c>
      <c r="I17" s="2">
        <f t="shared" si="3"/>
        <v>0.16300105962885419</v>
      </c>
      <c r="J17" s="2">
        <f t="shared" si="3"/>
        <v>0.16870174631147741</v>
      </c>
      <c r="K17" s="2">
        <f t="shared" si="3"/>
        <v>0.1667584564880519</v>
      </c>
      <c r="L17" s="2"/>
      <c r="M17" s="2"/>
    </row>
    <row r="19" spans="1:13" x14ac:dyDescent="0.3">
      <c r="A19" s="2"/>
      <c r="B19" s="3" t="s">
        <v>23</v>
      </c>
      <c r="C19" s="2">
        <f>ROUND(C14,2)</f>
        <v>0.6</v>
      </c>
      <c r="D19" s="2">
        <f t="shared" ref="D19:K22" si="4">ROUND(D14,2)</f>
        <v>0.25</v>
      </c>
      <c r="E19" s="4">
        <f t="shared" si="4"/>
        <v>0.8</v>
      </c>
      <c r="F19" s="2">
        <f t="shared" si="4"/>
        <v>0.4</v>
      </c>
      <c r="G19" s="2">
        <f t="shared" si="4"/>
        <v>0.4</v>
      </c>
      <c r="H19" s="2">
        <f t="shared" si="4"/>
        <v>0.22</v>
      </c>
      <c r="I19" s="2">
        <f t="shared" si="4"/>
        <v>0.16</v>
      </c>
      <c r="J19" s="2">
        <f t="shared" si="4"/>
        <v>0.17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0.01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0.55000000000000004</v>
      </c>
      <c r="D21" s="2">
        <f t="shared" si="4"/>
        <v>0.24</v>
      </c>
      <c r="E21" s="2">
        <f t="shared" si="4"/>
        <v>0.76</v>
      </c>
      <c r="F21" s="2">
        <f t="shared" si="4"/>
        <v>0.4</v>
      </c>
      <c r="G21" s="2">
        <f t="shared" si="4"/>
        <v>0.4</v>
      </c>
      <c r="H21" s="2">
        <f t="shared" si="4"/>
        <v>0.21</v>
      </c>
      <c r="I21" s="2">
        <f t="shared" si="4"/>
        <v>0.15</v>
      </c>
      <c r="J21" s="2">
        <f t="shared" si="4"/>
        <v>0.16</v>
      </c>
      <c r="K21" s="2">
        <f t="shared" si="4"/>
        <v>0.16</v>
      </c>
      <c r="L21" s="2"/>
      <c r="M21" s="2"/>
    </row>
    <row r="22" spans="1:13" x14ac:dyDescent="0.3">
      <c r="A22" s="2"/>
      <c r="B22" s="3" t="s">
        <v>26</v>
      </c>
      <c r="C22" s="2">
        <f>ROUND(C17,2)</f>
        <v>0.66</v>
      </c>
      <c r="D22" s="2">
        <f t="shared" si="4"/>
        <v>0.27</v>
      </c>
      <c r="E22" s="2">
        <f t="shared" si="4"/>
        <v>0.84</v>
      </c>
      <c r="F22" s="2">
        <f t="shared" si="4"/>
        <v>0.41</v>
      </c>
      <c r="G22" s="2">
        <f t="shared" si="4"/>
        <v>0.41</v>
      </c>
      <c r="H22" s="2">
        <f t="shared" si="4"/>
        <v>0.22</v>
      </c>
      <c r="I22" s="2">
        <f t="shared" si="4"/>
        <v>0.16</v>
      </c>
      <c r="J22" s="2">
        <f t="shared" si="4"/>
        <v>0.17</v>
      </c>
      <c r="K22" s="2">
        <f t="shared" si="4"/>
        <v>0.17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2022-09-06T13:46:13Z</dcterms:created>
  <dcterms:modified xsi:type="dcterms:W3CDTF">2022-09-06T14:26:55Z</dcterms:modified>
</cp:coreProperties>
</file>