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E4CAAA31-AA65-44FD-BDA7-23F31D5149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<sst xmlns="http://schemas.openxmlformats.org/spreadsheetml/2006/main" count="31" uniqueCount="27">
  <si>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</si>
  <si>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</si>
  <si>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</si>
  <si>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</si>
  <si>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</si>
  <si>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</si>
  <si>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</si>
  <si>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</si>
  <si>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</si>
  <si>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</si>
  <si>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</si>
  <si>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</si>
  <si>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itdlg concat bin - (1) - wgt (0.0)</t>
  </si>
  <si>
    <t>tuple itdlg concat bin - (1) - wgt (0.1)</t>
  </si>
  <si>
    <t>tuple itdlg concat bin - (1) - wgt (0.2)</t>
  </si>
  <si>
    <t>tuple itdlg concat bin - (1) - wgt (0.3)</t>
  </si>
  <si>
    <t>tuple itdlg concat bin - (1) - wgt (0.4)</t>
  </si>
  <si>
    <t>tuple itdlg concat bin - (1) - wgt (0.5)</t>
  </si>
  <si>
    <t>tuple itdlg concat bin - (1) - wgt (0.6)</t>
  </si>
  <si>
    <t>tuple itdlg concat bin - (1) - wgt (0.7)</t>
  </si>
  <si>
    <t>tuple itdlg concat bin - (1) - wgt (0.8)</t>
  </si>
  <si>
    <t>tuple itdlg concat bin - (1) - wgt (0.9)</t>
  </si>
  <si>
    <t>tuple itdlg concat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</si>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</sst>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N14" sqref="N14"/>
    </sheetView>
  </sheetViews>
  <sheetFormatPr defaultRowHeight="14.4" x14ac:dyDescent="0.3"/>
  <cols>
    <col min="1" max="1" width="3" bestFit="1" customWidth="1"/>
    <col min="2" max="2" width="30.77734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0.5309761763385048</v>
      </c>
      <c r="D2" s="2">
        <v>0.28532418934259751</v>
      </c>
      <c r="E2" s="2">
        <v>0.70886075949367089</v>
      </c>
      <c r="F2" s="2">
        <v>0.40313508745398291</v>
      </c>
      <c r="G2" s="2">
        <v>0.40313508745398291</v>
      </c>
      <c r="H2" s="2">
        <v>0.2189649537675657</v>
      </c>
      <c r="I2" s="2">
        <v>0.16516813613134751</v>
      </c>
      <c r="J2" s="2">
        <v>0.16726137370908251</v>
      </c>
      <c r="K2" s="2">
        <v>0.16915362272725371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0.52131581587441433</v>
      </c>
      <c r="D3" s="2">
        <v>0.28403072317058392</v>
      </c>
      <c r="E3" s="2">
        <v>0.759493670886076</v>
      </c>
      <c r="F3" s="2">
        <v>0.40403013582713948</v>
      </c>
      <c r="G3" s="2">
        <v>0.40403013582713948</v>
      </c>
      <c r="H3" s="2">
        <v>0.21883433249938319</v>
      </c>
      <c r="I3" s="2">
        <v>0.16595094077209349</v>
      </c>
      <c r="J3" s="2">
        <v>0.17063524480296671</v>
      </c>
      <c r="K3" s="2">
        <v>0.1708133900780387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0.51610380321295846</v>
      </c>
      <c r="D4" s="2">
        <v>0.28363569643910869</v>
      </c>
      <c r="E4" s="2">
        <v>0.73417721518987344</v>
      </c>
      <c r="F4" s="2">
        <v>0.40190058414353491</v>
      </c>
      <c r="G4" s="2">
        <v>0.40190058414353491</v>
      </c>
      <c r="H4" s="2">
        <v>0.21852038266690191</v>
      </c>
      <c r="I4" s="2">
        <v>0.16571239679800601</v>
      </c>
      <c r="J4" s="2">
        <v>0.1704022954594325</v>
      </c>
      <c r="K4" s="2">
        <v>0.1718078993998004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0.52690966096528102</v>
      </c>
      <c r="D5" s="2">
        <v>0.28179901178564282</v>
      </c>
      <c r="E5" s="2">
        <v>0.73417721518987344</v>
      </c>
      <c r="F5" s="2">
        <v>0.40150429817690808</v>
      </c>
      <c r="G5" s="2">
        <v>0.40150429817690808</v>
      </c>
      <c r="H5" s="2">
        <v>0.21810980635293559</v>
      </c>
      <c r="I5" s="2">
        <v>0.16159560611702881</v>
      </c>
      <c r="J5" s="2">
        <v>0.16759599817824819</v>
      </c>
      <c r="K5" s="2">
        <v>0.1701745757842239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0.51940665372736095</v>
      </c>
      <c r="D6" s="2">
        <v>0.28428059711670378</v>
      </c>
      <c r="E6" s="2">
        <v>0.72151898734177211</v>
      </c>
      <c r="F6" s="2">
        <v>0.40577814718365718</v>
      </c>
      <c r="G6" s="2">
        <v>0.40577814718365718</v>
      </c>
      <c r="H6" s="2">
        <v>0.21892667522761661</v>
      </c>
      <c r="I6" s="2">
        <v>0.16528601820236311</v>
      </c>
      <c r="J6" s="2">
        <v>0.16921238018894669</v>
      </c>
      <c r="K6" s="2">
        <v>0.17159586253759559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0.5453903505487584</v>
      </c>
      <c r="D7" s="2">
        <v>0.27948272128142793</v>
      </c>
      <c r="E7" s="2">
        <v>0.72151898734177211</v>
      </c>
      <c r="F7" s="2">
        <v>0.40193715175610212</v>
      </c>
      <c r="G7" s="2">
        <v>0.40193715175610212</v>
      </c>
      <c r="H7" s="2">
        <v>0.21811144358368659</v>
      </c>
      <c r="I7" s="2">
        <v>0.1648453062797976</v>
      </c>
      <c r="J7" s="2">
        <v>0.17039251214063941</v>
      </c>
      <c r="K7" s="2">
        <v>0.17067884285556881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0.53443175982467162</v>
      </c>
      <c r="D8" s="2">
        <v>0.27687512868797221</v>
      </c>
      <c r="E8" s="2">
        <v>0.72151898734177211</v>
      </c>
      <c r="F8" s="2">
        <v>0.40512974516457861</v>
      </c>
      <c r="G8" s="2">
        <v>0.40512974516457861</v>
      </c>
      <c r="H8" s="2">
        <v>0.22084283449237321</v>
      </c>
      <c r="I8" s="2">
        <v>0.16937334819989799</v>
      </c>
      <c r="J8" s="2">
        <v>0.17226989677906601</v>
      </c>
      <c r="K8" s="2">
        <v>0.1761111570045642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0.54115201058229967</v>
      </c>
      <c r="D9" s="2">
        <v>0.27554340433265739</v>
      </c>
      <c r="E9" s="2">
        <v>0.73417721518987344</v>
      </c>
      <c r="F9" s="2">
        <v>0.39895753019789282</v>
      </c>
      <c r="G9" s="2">
        <v>0.39895753019789282</v>
      </c>
      <c r="H9" s="2">
        <v>0.21579690194419199</v>
      </c>
      <c r="I9" s="2">
        <v>0.16062111981775451</v>
      </c>
      <c r="J9" s="2">
        <v>0.16553979661769591</v>
      </c>
      <c r="K9" s="2">
        <v>0.16647622413138929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0.54220204976317909</v>
      </c>
      <c r="D10" s="2">
        <v>0.27401134878580818</v>
      </c>
      <c r="E10" s="2">
        <v>0.72151898734177211</v>
      </c>
      <c r="F10" s="2">
        <v>0.39958313154783048</v>
      </c>
      <c r="G10" s="2">
        <v>0.39958313154783048</v>
      </c>
      <c r="H10" s="2">
        <v>0.2161738383565534</v>
      </c>
      <c r="I10" s="2">
        <v>0.16016709587972899</v>
      </c>
      <c r="J10" s="2">
        <v>0.16643129225475831</v>
      </c>
      <c r="K10" s="2">
        <v>0.16523076466944131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0.59300485449627138</v>
      </c>
      <c r="D11" s="2">
        <v>0.26507985155614761</v>
      </c>
      <c r="E11" s="2">
        <v>0.759493670886076</v>
      </c>
      <c r="F11" s="2">
        <v>0.39776088862256159</v>
      </c>
      <c r="G11" s="2">
        <v>0.39776088862256159</v>
      </c>
      <c r="H11" s="2">
        <v>0.21809055162085911</v>
      </c>
      <c r="I11" s="2">
        <v>0.1611475760097576</v>
      </c>
      <c r="J11" s="2">
        <v>0.16697276507621781</v>
      </c>
      <c r="K11" s="2">
        <v>0.16610895848958909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0.610530963006222</v>
      </c>
      <c r="D12" s="2">
        <v>0.25591330985815558</v>
      </c>
      <c r="E12" s="2">
        <v>0.74683544303797467</v>
      </c>
      <c r="F12" s="2">
        <v>0.39390179259830338</v>
      </c>
      <c r="G12" s="2">
        <v>0.39390179259830338</v>
      </c>
      <c r="H12" s="2">
        <v>0.21360358592021789</v>
      </c>
      <c r="I12" s="2">
        <v>0.15775143056451529</v>
      </c>
      <c r="J12" s="2">
        <v>0.16278852485909959</v>
      </c>
      <c r="K12" s="2">
        <v>0.16280660906528241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0.5437658271218111</v>
      </c>
      <c r="D14" s="2">
        <f t="shared" ref="D14:K14" si="0">AVERAGE(D2:D12)</f>
        <v>0.27690690748698227</v>
      </c>
      <c r="E14" s="2">
        <f t="shared" si="0"/>
        <v>0.73302646720368259</v>
      </c>
      <c r="F14" s="2">
        <f t="shared" si="0"/>
        <v>0.40123804478840824</v>
      </c>
      <c r="G14" s="2">
        <f t="shared" si="0"/>
        <v>0.40123804478840824</v>
      </c>
      <c r="H14" s="2">
        <f t="shared" si="0"/>
        <v>0.2178159369483896</v>
      </c>
      <c r="I14" s="2">
        <f t="shared" si="0"/>
        <v>0.163419906797481</v>
      </c>
      <c r="J14" s="2">
        <f t="shared" si="0"/>
        <v>0.1681365527332867</v>
      </c>
      <c r="K14" s="2">
        <f t="shared" si="0"/>
        <v>0.16917799152206794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2.9063209978044669E-2</v>
      </c>
      <c r="D15" s="2">
        <f t="shared" ref="D15:K15" si="1">_xlfn.STDEV.P(D2:D12)</f>
        <v>8.7525039988523151E-3</v>
      </c>
      <c r="E15" s="2">
        <f t="shared" si="1"/>
        <v>1.5694110123113784E-2</v>
      </c>
      <c r="F15" s="2">
        <f t="shared" si="1"/>
        <v>3.3303248608528234E-3</v>
      </c>
      <c r="G15" s="2">
        <f t="shared" si="1"/>
        <v>3.3303248608528234E-3</v>
      </c>
      <c r="H15" s="2">
        <f t="shared" si="1"/>
        <v>1.8590185367766429E-3</v>
      </c>
      <c r="I15" s="2">
        <f t="shared" si="1"/>
        <v>3.2293078288520671E-3</v>
      </c>
      <c r="J15" s="2">
        <f t="shared" si="1"/>
        <v>2.617655782489639E-3</v>
      </c>
      <c r="K15" s="2">
        <f t="shared" si="1"/>
        <v>3.5630143203493224E-3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0.51610380321295846</v>
      </c>
      <c r="D16" s="2">
        <f t="shared" ref="D16:K16" si="2">SMALL(D1:D12, 1)</f>
        <v>0.25591330985815558</v>
      </c>
      <c r="E16" s="2">
        <f t="shared" si="2"/>
        <v>0.70886075949367089</v>
      </c>
      <c r="F16" s="2">
        <f t="shared" si="2"/>
        <v>0.39390179259830338</v>
      </c>
      <c r="G16" s="2">
        <f t="shared" si="2"/>
        <v>0.39390179259830338</v>
      </c>
      <c r="H16" s="2">
        <f t="shared" si="2"/>
        <v>0.21360358592021789</v>
      </c>
      <c r="I16" s="2">
        <f t="shared" si="2"/>
        <v>0.15775143056451529</v>
      </c>
      <c r="J16" s="2">
        <f t="shared" si="2"/>
        <v>0.16278852485909959</v>
      </c>
      <c r="K16" s="2">
        <f t="shared" si="2"/>
        <v>0.16280660906528241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0.610530963006222</v>
      </c>
      <c r="D17" s="2">
        <f t="shared" ref="D17:K17" si="3">LARGE(D1:D12,1)</f>
        <v>0.28532418934259751</v>
      </c>
      <c r="E17" s="2">
        <f t="shared" si="3"/>
        <v>0.759493670886076</v>
      </c>
      <c r="F17" s="2">
        <f t="shared" si="3"/>
        <v>0.40577814718365718</v>
      </c>
      <c r="G17" s="2">
        <f t="shared" si="3"/>
        <v>0.40577814718365718</v>
      </c>
      <c r="H17" s="2">
        <f t="shared" si="3"/>
        <v>0.22084283449237321</v>
      </c>
      <c r="I17" s="2">
        <f t="shared" si="3"/>
        <v>0.16937334819989799</v>
      </c>
      <c r="J17" s="2">
        <f t="shared" si="3"/>
        <v>0.17226989677906601</v>
      </c>
      <c r="K17" s="2">
        <f t="shared" si="3"/>
        <v>0.1761111570045642</v>
      </c>
      <c r="L17" s="2"/>
      <c r="M17" s="2"/>
    </row>
    <row r="19" spans="1:13" x14ac:dyDescent="0.3">
      <c r="A19" s="2"/>
      <c r="B19" s="3" t="s">
        <v>23</v>
      </c>
      <c r="C19" s="2">
        <f>ROUND(C14,2)</f>
        <v>0.54</v>
      </c>
      <c r="D19" s="2">
        <f t="shared" ref="D19:K22" si="4">ROUND(D14,2)</f>
        <v>0.28000000000000003</v>
      </c>
      <c r="E19" s="4">
        <f t="shared" si="4"/>
        <v>0.73</v>
      </c>
      <c r="F19" s="2">
        <f t="shared" si="4"/>
        <v>0.4</v>
      </c>
      <c r="G19" s="2">
        <f t="shared" si="4"/>
        <v>0.4</v>
      </c>
      <c r="H19" s="2">
        <f t="shared" si="4"/>
        <v>0.22</v>
      </c>
      <c r="I19" s="2">
        <f t="shared" si="4"/>
        <v>0.16</v>
      </c>
      <c r="J19" s="2">
        <f t="shared" si="4"/>
        <v>0.17</v>
      </c>
      <c r="K19" s="2">
        <f t="shared" si="4"/>
        <v>0.17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0.52</v>
      </c>
      <c r="D21" s="2">
        <f t="shared" si="4"/>
        <v>0.26</v>
      </c>
      <c r="E21" s="2">
        <f t="shared" si="4"/>
        <v>0.71</v>
      </c>
      <c r="F21" s="2">
        <f t="shared" si="4"/>
        <v>0.39</v>
      </c>
      <c r="G21" s="2">
        <f t="shared" si="4"/>
        <v>0.39</v>
      </c>
      <c r="H21" s="2">
        <f t="shared" si="4"/>
        <v>0.21</v>
      </c>
      <c r="I21" s="2">
        <f t="shared" si="4"/>
        <v>0.16</v>
      </c>
      <c r="J21" s="2">
        <f t="shared" si="4"/>
        <v>0.16</v>
      </c>
      <c r="K21" s="2">
        <f t="shared" si="4"/>
        <v>0.16</v>
      </c>
      <c r="L21" s="2"/>
      <c r="M21" s="2"/>
    </row>
    <row r="22" spans="1:13" x14ac:dyDescent="0.3">
      <c r="A22" s="2"/>
      <c r="B22" s="3" t="s">
        <v>26</v>
      </c>
      <c r="C22" s="2">
        <f>ROUND(C17,2)</f>
        <v>0.61</v>
      </c>
      <c r="D22" s="2">
        <f t="shared" si="4"/>
        <v>0.28999999999999998</v>
      </c>
      <c r="E22" s="2">
        <f t="shared" si="4"/>
        <v>0.76</v>
      </c>
      <c r="F22" s="2">
        <f t="shared" si="4"/>
        <v>0.41</v>
      </c>
      <c r="G22" s="2">
        <f t="shared" si="4"/>
        <v>0.41</v>
      </c>
      <c r="H22" s="2">
        <f t="shared" si="4"/>
        <v>0.22</v>
      </c>
      <c r="I22" s="2">
        <f t="shared" si="4"/>
        <v>0.17</v>
      </c>
      <c r="J22" s="2">
        <f t="shared" si="4"/>
        <v>0.17</v>
      </c>
      <c r="K22" s="2">
        <f t="shared" si="4"/>
        <v>0.18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2022-09-06T13:39:44Z</dcterms:created>
  <dcterms:modified xsi:type="dcterms:W3CDTF">2022-09-06T14:26:51Z</dcterms:modified>
</cp:coreProperties>
</file>