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wnloads\"/>
    </mc:Choice>
  </mc:AlternateContent>
  <xr:revisionPtr revIDLastSave="0" documentId="13_ncr:1_{9D616280-36B5-4181-82BA-9C3A3444FF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  <c r="F22" i="1"/>
  <c r="K21" i="1"/>
  <c r="C21" i="1"/>
  <c r="D20" i="1"/>
  <c r="E19" i="1"/>
  <c r="K17" i="1"/>
  <c r="K22" i="1" s="1"/>
  <c r="J17" i="1"/>
  <c r="I17" i="1"/>
  <c r="I22" i="1" s="1"/>
  <c r="H17" i="1"/>
  <c r="H22" i="1" s="1"/>
  <c r="G17" i="1"/>
  <c r="G22" i="1" s="1"/>
  <c r="F17" i="1"/>
  <c r="E17" i="1"/>
  <c r="E22" i="1" s="1"/>
  <c r="D17" i="1"/>
  <c r="D22" i="1" s="1"/>
  <c r="C17" i="1"/>
  <c r="C22" i="1" s="1"/>
  <c r="K16" i="1"/>
  <c r="J16" i="1"/>
  <c r="J21" i="1" s="1"/>
  <c r="I16" i="1"/>
  <c r="I21" i="1" s="1"/>
  <c r="H16" i="1"/>
  <c r="H21" i="1" s="1"/>
  <c r="G16" i="1"/>
  <c r="G21" i="1" s="1"/>
  <c r="F16" i="1"/>
  <c r="F21" i="1" s="1"/>
  <c r="E16" i="1"/>
  <c r="E21" i="1" s="1"/>
  <c r="D16" i="1"/>
  <c r="D21" i="1" s="1"/>
  <c r="C16" i="1"/>
  <c r="K15" i="1"/>
  <c r="K20" i="1" s="1"/>
  <c r="J15" i="1"/>
  <c r="J20" i="1" s="1"/>
  <c r="I15" i="1"/>
  <c r="I20" i="1" s="1"/>
  <c r="H15" i="1"/>
  <c r="H20" i="1" s="1"/>
  <c r="G15" i="1"/>
  <c r="G20" i="1" s="1"/>
  <c r="F15" i="1"/>
  <c r="F20" i="1" s="1"/>
  <c r="E15" i="1"/>
  <c r="E20" i="1" s="1"/>
  <c r="D15" i="1"/>
  <c r="C15" i="1"/>
  <c r="C20" i="1" s="1"/>
  <c r="K14" i="1"/>
  <c r="K19" i="1" s="1"/>
  <c r="J14" i="1"/>
  <c r="J19" i="1" s="1"/>
  <c r="I14" i="1"/>
  <c r="I19" i="1" s="1"/>
  <c r="H14" i="1"/>
  <c r="H19" i="1" s="1"/>
  <c r="G14" i="1"/>
  <c r="G19" i="1" s="1"/>
  <c r="F14" i="1"/>
  <c r="F19" i="1" s="1"/>
  <c r="E14" i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<sst xmlns="http://schemas.openxmlformats.org/spreadsheetml/2006/main" count="31" uniqueCount="27">
  <si>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</si>
  <si>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</si>
  <si>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</si>
  <si>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</si>
  <si>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</si>
  <si>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</si>
  <si>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</si>
  <si>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</si>
  <si>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</si>
  <si>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</si>
  <si>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</si>
  <si>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</si>
  <si>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bin - (0) - wgt (0.0)</t>
  </si>
  <si>
    <t>tuple cgeo2vec bin - (0) - wgt (0.1)</t>
  </si>
  <si>
    <t>tuple cgeo2vec bin - (0) - wgt (0.2)</t>
  </si>
  <si>
    <t>tuple cgeo2vec bin - (0) - wgt (0.3)</t>
  </si>
  <si>
    <t>tuple cgeo2vec bin - (0) - wgt (0.4)</t>
  </si>
  <si>
    <t>tuple cgeo2vec bin - (0) - wgt (0.5)</t>
  </si>
  <si>
    <t>tuple cgeo2vec bin - (0) - wgt (0.6)</t>
  </si>
  <si>
    <t>tuple cgeo2vec bin - (0) - wgt (0.7)</t>
  </si>
  <si>
    <t>tuple cgeo2vec bin - (0) - wgt (0.8)</t>
  </si>
  <si>
    <t>tuple cgeo2vec bin - (0) - wgt (0.9)</t>
  </si>
  <si>
    <t>tuple cgeo2vec bin - (0)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</si>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</sst>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E10" sqref="E10"/>
    </sheetView>
  </sheetViews>
  <sheetFormatPr defaultRowHeight="14.4" x14ac:dyDescent="0.3"/>
  <cols>
    <col min="1" max="1" width="3" bestFit="1" customWidth="1"/>
    <col min="2" max="2" width="28.886718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0.1151415690887934</v>
      </c>
      <c r="D2" s="2">
        <v>0.59916120258576833</v>
      </c>
      <c r="E2" s="2">
        <v>0.49367088607594939</v>
      </c>
      <c r="F2" s="2">
        <v>0.23211225094423921</v>
      </c>
      <c r="G2" s="2">
        <v>0.23211225094423921</v>
      </c>
      <c r="H2" s="2">
        <v>0.1460522709683546</v>
      </c>
      <c r="I2" s="2">
        <v>6.3854458600025352E-2</v>
      </c>
      <c r="J2" s="2">
        <v>5.0279797089743193E-2</v>
      </c>
      <c r="K2" s="2">
        <v>6.2616508181273095E-2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0.15408847688868371</v>
      </c>
      <c r="D3" s="2">
        <v>0.59800475430515865</v>
      </c>
      <c r="E3" s="2">
        <v>0.569620253164557</v>
      </c>
      <c r="F3" s="2">
        <v>0.235361941272696</v>
      </c>
      <c r="G3" s="2">
        <v>0.235361941272696</v>
      </c>
      <c r="H3" s="2">
        <v>0.14872564077459949</v>
      </c>
      <c r="I3" s="2">
        <v>6.7027389213202657E-2</v>
      </c>
      <c r="J3" s="2">
        <v>5.4994635565183032E-2</v>
      </c>
      <c r="K3" s="2">
        <v>6.7141510934880341E-2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0.15788770956132009</v>
      </c>
      <c r="D4" s="2">
        <v>0.60147745741051284</v>
      </c>
      <c r="E4" s="2">
        <v>0.53164556962025311</v>
      </c>
      <c r="F4" s="2">
        <v>0.23506216013347839</v>
      </c>
      <c r="G4" s="2">
        <v>0.23506216013347839</v>
      </c>
      <c r="H4" s="2">
        <v>0.14962865712549009</v>
      </c>
      <c r="I4" s="2">
        <v>6.9593536977885562E-2</v>
      </c>
      <c r="J4" s="2">
        <v>5.7068815704128042E-2</v>
      </c>
      <c r="K4" s="2">
        <v>6.842338503121638E-2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0.1656198162568866</v>
      </c>
      <c r="D5" s="2">
        <v>0.59895076271520042</v>
      </c>
      <c r="E5" s="2">
        <v>0.45569620253164561</v>
      </c>
      <c r="F5" s="2">
        <v>0.2341260145367145</v>
      </c>
      <c r="G5" s="2">
        <v>0.2341260145367145</v>
      </c>
      <c r="H5" s="2">
        <v>0.14732866261813529</v>
      </c>
      <c r="I5" s="2">
        <v>6.7725290964496906E-2</v>
      </c>
      <c r="J5" s="2">
        <v>5.57744673299801E-2</v>
      </c>
      <c r="K5" s="2">
        <v>6.5949826216788521E-2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0.2374615878505078</v>
      </c>
      <c r="D6" s="2">
        <v>0.60931593081006297</v>
      </c>
      <c r="E6" s="2">
        <v>0.50632911392405067</v>
      </c>
      <c r="F6" s="2">
        <v>0.2250062101856069</v>
      </c>
      <c r="G6" s="2">
        <v>0.2250062101856069</v>
      </c>
      <c r="H6" s="2">
        <v>0.1447599022046919</v>
      </c>
      <c r="I6" s="2">
        <v>5.9444260870629449E-2</v>
      </c>
      <c r="J6" s="2">
        <v>4.7165416325015447E-2</v>
      </c>
      <c r="K6" s="2">
        <v>5.889262155646123E-2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0.22829760954465131</v>
      </c>
      <c r="D7" s="2">
        <v>0.60925343364729767</v>
      </c>
      <c r="E7" s="2">
        <v>0.46835443037974678</v>
      </c>
      <c r="F7" s="2">
        <v>0.2309996264418554</v>
      </c>
      <c r="G7" s="2">
        <v>0.2309996264418554</v>
      </c>
      <c r="H7" s="2">
        <v>0.14719536216782561</v>
      </c>
      <c r="I7" s="2">
        <v>6.234442119176125E-2</v>
      </c>
      <c r="J7" s="2">
        <v>4.7993691179890163E-2</v>
      </c>
      <c r="K7" s="2">
        <v>6.1053897272093149E-2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0.19521182953621499</v>
      </c>
      <c r="D8" s="2">
        <v>0.61418750210563455</v>
      </c>
      <c r="E8" s="2">
        <v>0.50632911392405067</v>
      </c>
      <c r="F8" s="2">
        <v>0.22742777244539489</v>
      </c>
      <c r="G8" s="2">
        <v>0.22742777244539489</v>
      </c>
      <c r="H8" s="2">
        <v>0.1461345939900843</v>
      </c>
      <c r="I8" s="2">
        <v>5.5880114060530443E-2</v>
      </c>
      <c r="J8" s="2">
        <v>4.4181474954412547E-2</v>
      </c>
      <c r="K8" s="2">
        <v>5.5123025051706673E-2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0.3213341475018554</v>
      </c>
      <c r="D9" s="2">
        <v>0.61458931621640189</v>
      </c>
      <c r="E9" s="2">
        <v>0.58227848101265822</v>
      </c>
      <c r="F9" s="2">
        <v>0.22119179835902419</v>
      </c>
      <c r="G9" s="2">
        <v>0.22119179835902419</v>
      </c>
      <c r="H9" s="2">
        <v>0.14531178227737571</v>
      </c>
      <c r="I9" s="2">
        <v>5.6749550244153159E-2</v>
      </c>
      <c r="J9" s="2">
        <v>4.6696742176695963E-2</v>
      </c>
      <c r="K9" s="2">
        <v>5.6185366719291169E-2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0.17801027859126339</v>
      </c>
      <c r="D10" s="2">
        <v>0.61715923383113835</v>
      </c>
      <c r="E10" s="2">
        <v>0.58227848101265822</v>
      </c>
      <c r="F10" s="2">
        <v>0.22146884402694461</v>
      </c>
      <c r="G10" s="2">
        <v>0.22146884402694461</v>
      </c>
      <c r="H10" s="2">
        <v>0.14379522763444419</v>
      </c>
      <c r="I10" s="2">
        <v>5.5792554450033248E-2</v>
      </c>
      <c r="J10" s="2">
        <v>4.3434635483594657E-2</v>
      </c>
      <c r="K10" s="2">
        <v>5.4544966405991872E-2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0.21157334913646311</v>
      </c>
      <c r="D11" s="2">
        <v>0.61931754935353001</v>
      </c>
      <c r="E11" s="2">
        <v>0.55696202531645567</v>
      </c>
      <c r="F11" s="2">
        <v>0.21366400586620271</v>
      </c>
      <c r="G11" s="2">
        <v>0.21366400586620271</v>
      </c>
      <c r="H11" s="2">
        <v>0.13832123567322899</v>
      </c>
      <c r="I11" s="2">
        <v>4.6498507952825591E-2</v>
      </c>
      <c r="J11" s="2">
        <v>3.2493636107745638E-2</v>
      </c>
      <c r="K11" s="2">
        <v>4.5070813599148211E-2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0.18314592476683719</v>
      </c>
      <c r="D12" s="2">
        <v>0.61858125657791552</v>
      </c>
      <c r="E12" s="2">
        <v>0.55696202531645567</v>
      </c>
      <c r="F12" s="2">
        <v>0.2193758869092049</v>
      </c>
      <c r="G12" s="2">
        <v>0.2193758869092049</v>
      </c>
      <c r="H12" s="2">
        <v>0.14219031388791251</v>
      </c>
      <c r="I12" s="2">
        <v>5.6069026814015287E-2</v>
      </c>
      <c r="J12" s="2">
        <v>4.7276070541298017E-2</v>
      </c>
      <c r="K12" s="2">
        <v>5.5631738688793488E-2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0.19525202715667972</v>
      </c>
      <c r="D14" s="2">
        <f t="shared" ref="D14:K14" si="0">AVERAGE(D2:D12)</f>
        <v>0.60909076359623837</v>
      </c>
      <c r="E14" s="2">
        <f t="shared" si="0"/>
        <v>0.5281933256616802</v>
      </c>
      <c r="F14" s="2">
        <f t="shared" si="0"/>
        <v>0.22689059192012381</v>
      </c>
      <c r="G14" s="2">
        <f t="shared" si="0"/>
        <v>0.22689059192012381</v>
      </c>
      <c r="H14" s="2">
        <f t="shared" si="0"/>
        <v>0.14540396812019479</v>
      </c>
      <c r="I14" s="2">
        <f t="shared" si="0"/>
        <v>6.0089010121778079E-2</v>
      </c>
      <c r="J14" s="2">
        <f t="shared" si="0"/>
        <v>4.7941762041607897E-2</v>
      </c>
      <c r="K14" s="2">
        <f t="shared" si="0"/>
        <v>5.9148514514331278E-2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5.2107288698357339E-2</v>
      </c>
      <c r="D15" s="2">
        <f t="shared" ref="D15:K15" si="1">_xlfn.STDEV.P(D2:D12)</f>
        <v>7.9676769448329358E-3</v>
      </c>
      <c r="E15" s="2">
        <f t="shared" si="1"/>
        <v>4.2872119701259273E-2</v>
      </c>
      <c r="F15" s="2">
        <f t="shared" si="1"/>
        <v>6.9554683573734514E-3</v>
      </c>
      <c r="G15" s="2">
        <f t="shared" si="1"/>
        <v>6.9554683573734514E-3</v>
      </c>
      <c r="H15" s="2">
        <f t="shared" si="1"/>
        <v>3.0189281094009988E-3</v>
      </c>
      <c r="I15" s="2">
        <f t="shared" si="1"/>
        <v>6.4993667375743708E-3</v>
      </c>
      <c r="J15" s="2">
        <f t="shared" si="1"/>
        <v>6.5751666838194424E-3</v>
      </c>
      <c r="K15" s="2">
        <f t="shared" si="1"/>
        <v>6.5269987618595008E-3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0.1151415690887934</v>
      </c>
      <c r="D16" s="2">
        <f t="shared" ref="D16:K16" si="2">SMALL(D1:D12, 1)</f>
        <v>0.59800475430515865</v>
      </c>
      <c r="E16" s="2">
        <f t="shared" si="2"/>
        <v>0.45569620253164561</v>
      </c>
      <c r="F16" s="2">
        <f t="shared" si="2"/>
        <v>0.21366400586620271</v>
      </c>
      <c r="G16" s="2">
        <f t="shared" si="2"/>
        <v>0.21366400586620271</v>
      </c>
      <c r="H16" s="2">
        <f t="shared" si="2"/>
        <v>0.13832123567322899</v>
      </c>
      <c r="I16" s="2">
        <f t="shared" si="2"/>
        <v>4.6498507952825591E-2</v>
      </c>
      <c r="J16" s="2">
        <f t="shared" si="2"/>
        <v>3.2493636107745638E-2</v>
      </c>
      <c r="K16" s="2">
        <f t="shared" si="2"/>
        <v>4.5070813599148211E-2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0.3213341475018554</v>
      </c>
      <c r="D17" s="2">
        <f t="shared" ref="D17:K17" si="3">LARGE(D1:D12,1)</f>
        <v>0.61931754935353001</v>
      </c>
      <c r="E17" s="2">
        <f t="shared" si="3"/>
        <v>0.58227848101265822</v>
      </c>
      <c r="F17" s="2">
        <f t="shared" si="3"/>
        <v>0.235361941272696</v>
      </c>
      <c r="G17" s="2">
        <f t="shared" si="3"/>
        <v>0.235361941272696</v>
      </c>
      <c r="H17" s="2">
        <f t="shared" si="3"/>
        <v>0.14962865712549009</v>
      </c>
      <c r="I17" s="2">
        <f t="shared" si="3"/>
        <v>6.9593536977885562E-2</v>
      </c>
      <c r="J17" s="2">
        <f t="shared" si="3"/>
        <v>5.7068815704128042E-2</v>
      </c>
      <c r="K17" s="2">
        <f t="shared" si="3"/>
        <v>6.842338503121638E-2</v>
      </c>
      <c r="L17" s="2"/>
      <c r="M17" s="2"/>
    </row>
    <row r="19" spans="1:13" x14ac:dyDescent="0.3">
      <c r="A19" s="2"/>
      <c r="B19" s="3" t="s">
        <v>23</v>
      </c>
      <c r="C19" s="2">
        <f>ROUND(C14,2)</f>
        <v>0.2</v>
      </c>
      <c r="D19" s="2">
        <f t="shared" ref="D19:K22" si="4">ROUND(D14,2)</f>
        <v>0.61</v>
      </c>
      <c r="E19" s="4">
        <f t="shared" si="4"/>
        <v>0.53</v>
      </c>
      <c r="F19" s="2">
        <f t="shared" si="4"/>
        <v>0.23</v>
      </c>
      <c r="G19" s="2">
        <f t="shared" si="4"/>
        <v>0.23</v>
      </c>
      <c r="H19" s="2">
        <f t="shared" si="4"/>
        <v>0.15</v>
      </c>
      <c r="I19" s="2">
        <f t="shared" si="4"/>
        <v>0.06</v>
      </c>
      <c r="J19" s="2">
        <f t="shared" si="4"/>
        <v>0.05</v>
      </c>
      <c r="K19" s="2">
        <f t="shared" si="4"/>
        <v>0.06</v>
      </c>
      <c r="L19" s="2"/>
      <c r="M19" s="2"/>
    </row>
    <row r="20" spans="1:13" x14ac:dyDescent="0.3">
      <c r="A20" s="2"/>
      <c r="B20" s="3" t="s">
        <v>24</v>
      </c>
      <c r="C20" s="2">
        <f>ROUND(C15,2)</f>
        <v>0.05</v>
      </c>
      <c r="D20" s="2">
        <f t="shared" si="4"/>
        <v>0.01</v>
      </c>
      <c r="E20" s="2">
        <f t="shared" si="4"/>
        <v>0.04</v>
      </c>
      <c r="F20" s="4">
        <f t="shared" si="4"/>
        <v>0.01</v>
      </c>
      <c r="G20" s="4">
        <f t="shared" si="4"/>
        <v>0.01</v>
      </c>
      <c r="H20" s="4">
        <f t="shared" si="4"/>
        <v>0</v>
      </c>
      <c r="I20" s="4">
        <f t="shared" si="4"/>
        <v>0.01</v>
      </c>
      <c r="J20" s="4">
        <f t="shared" si="4"/>
        <v>0.01</v>
      </c>
      <c r="K20" s="4">
        <f t="shared" si="4"/>
        <v>0.01</v>
      </c>
      <c r="L20" s="2"/>
      <c r="M20" s="2"/>
    </row>
    <row r="21" spans="1:13" x14ac:dyDescent="0.3">
      <c r="A21" s="2"/>
      <c r="B21" s="3" t="s">
        <v>25</v>
      </c>
      <c r="C21" s="2">
        <f>ROUND(C16,2)</f>
        <v>0.12</v>
      </c>
      <c r="D21" s="2">
        <f t="shared" si="4"/>
        <v>0.6</v>
      </c>
      <c r="E21" s="2">
        <f t="shared" si="4"/>
        <v>0.46</v>
      </c>
      <c r="F21" s="2">
        <f t="shared" si="4"/>
        <v>0.21</v>
      </c>
      <c r="G21" s="2">
        <f t="shared" si="4"/>
        <v>0.21</v>
      </c>
      <c r="H21" s="2">
        <f t="shared" si="4"/>
        <v>0.14000000000000001</v>
      </c>
      <c r="I21" s="2">
        <f t="shared" si="4"/>
        <v>0.05</v>
      </c>
      <c r="J21" s="2">
        <f t="shared" si="4"/>
        <v>0.03</v>
      </c>
      <c r="K21" s="2">
        <f t="shared" si="4"/>
        <v>0.05</v>
      </c>
      <c r="L21" s="2"/>
      <c r="M21" s="2"/>
    </row>
    <row r="22" spans="1:13" x14ac:dyDescent="0.3">
      <c r="A22" s="2"/>
      <c r="B22" s="3" t="s">
        <v>26</v>
      </c>
      <c r="C22" s="2">
        <f>ROUND(C17,2)</f>
        <v>0.32</v>
      </c>
      <c r="D22" s="2">
        <f t="shared" si="4"/>
        <v>0.62</v>
      </c>
      <c r="E22" s="2">
        <f t="shared" si="4"/>
        <v>0.57999999999999996</v>
      </c>
      <c r="F22" s="4">
        <f t="shared" si="4"/>
        <v>0.24</v>
      </c>
      <c r="G22" s="4">
        <f t="shared" si="4"/>
        <v>0.24</v>
      </c>
      <c r="H22" s="2">
        <f t="shared" si="4"/>
        <v>0.15</v>
      </c>
      <c r="I22" s="2">
        <f t="shared" si="4"/>
        <v>7.0000000000000007E-2</v>
      </c>
      <c r="J22" s="2">
        <f t="shared" si="4"/>
        <v>0.06</v>
      </c>
      <c r="K22" s="2">
        <f t="shared" si="4"/>
        <v>7.0000000000000007E-2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2022-09-26T12:33:42Z</dcterms:created>
  <dcterms:modified xsi:type="dcterms:W3CDTF">2022-09-26T12:41:45Z</dcterms:modified>
</cp:coreProperties>
</file>