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F464DB64-18CB-447B-890F-EA9D6258FA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H22" i="1"/>
  <c r="C22" i="1"/>
  <c r="I21" i="1"/>
  <c r="D21" i="1"/>
  <c r="J20" i="1"/>
  <c r="E20" i="1"/>
  <c r="K19" i="1"/>
  <c r="F19" i="1"/>
  <c r="C19" i="1"/>
  <c r="K17" i="1"/>
  <c r="J17" i="1"/>
  <c r="J22" i="1" s="1"/>
  <c r="I17" i="1"/>
  <c r="I22" i="1" s="1"/>
  <c r="H17" i="1"/>
  <c r="G17" i="1"/>
  <c r="G22" i="1" s="1"/>
  <c r="F17" i="1"/>
  <c r="F22" i="1" s="1"/>
  <c r="E17" i="1"/>
  <c r="E22" i="1" s="1"/>
  <c r="D17" i="1"/>
  <c r="D22" i="1" s="1"/>
  <c r="C17" i="1"/>
  <c r="K16" i="1"/>
  <c r="K21" i="1" s="1"/>
  <c r="J16" i="1"/>
  <c r="J21" i="1" s="1"/>
  <c r="I16" i="1"/>
  <c r="H16" i="1"/>
  <c r="H21" i="1" s="1"/>
  <c r="G16" i="1"/>
  <c r="G21" i="1" s="1"/>
  <c r="F16" i="1"/>
  <c r="F21" i="1" s="1"/>
  <c r="E16" i="1"/>
  <c r="E21" i="1" s="1"/>
  <c r="D16" i="1"/>
  <c r="C16" i="1"/>
  <c r="C21" i="1" s="1"/>
  <c r="K15" i="1"/>
  <c r="K20" i="1" s="1"/>
  <c r="J15" i="1"/>
  <c r="I15" i="1"/>
  <c r="I20" i="1" s="1"/>
  <c r="H15" i="1"/>
  <c r="H20" i="1" s="1"/>
  <c r="G15" i="1"/>
  <c r="G20" i="1" s="1"/>
  <c r="F15" i="1"/>
  <c r="F20" i="1" s="1"/>
  <c r="E15" i="1"/>
  <c r="D15" i="1"/>
  <c r="D20" i="1" s="1"/>
  <c r="C15" i="1"/>
  <c r="C20" i="1" s="1"/>
  <c r="K14" i="1"/>
  <c r="J14" i="1"/>
  <c r="J19" i="1" s="1"/>
  <c r="I14" i="1"/>
  <c r="I19" i="1" s="1"/>
  <c r="H14" i="1"/>
  <c r="H19" i="1" s="1"/>
  <c r="G14" i="1"/>
  <c r="G19" i="1" s="1"/>
  <c r="F14" i="1"/>
  <c r="E14" i="1"/>
  <c r="E19" i="1" s="1"/>
  <c r="D14" i="1"/>
  <c r="D19" i="1" s="1"/>
  <c r="C14" i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<sst xmlns="http://schemas.openxmlformats.org/spreadsheetml/2006/main" count="31" uniqueCount="27">
  <si>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</si>
  <si>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</si>
  <si>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</si>
  <si>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</si>
  <si>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</si>
  <si>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</si>
  <si>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</si>
  <si>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</si>
  <si>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</si>
  <si>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</si>
  <si>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</si>
  <si>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</si>
  <si>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concat bin - (1) - wgt (0.0)</t>
  </si>
  <si>
    <t>tuple cgeo2vec concat bin - (1) - wgt (0.1)</t>
  </si>
  <si>
    <t>tuple cgeo2vec concat bin - (1) - wgt (0.2)</t>
  </si>
  <si>
    <t>tuple cgeo2vec concat bin - (1) - wgt (0.3)</t>
  </si>
  <si>
    <t>tuple cgeo2vec concat bin - (1) - wgt (0.4)</t>
  </si>
  <si>
    <t>tuple cgeo2vec concat bin - (1) - wgt (0.5)</t>
  </si>
  <si>
    <t>tuple cgeo2vec concat bin - (1) - wgt (0.6)</t>
  </si>
  <si>
    <t>tuple cgeo2vec concat bin - (1) - wgt (0.7)</t>
  </si>
  <si>
    <t>tuple cgeo2vec concat bin - (1) - wgt (0.8)</t>
  </si>
  <si>
    <t>tuple cgeo2vec concat bin - (1) - wgt (0.9)</t>
  </si>
  <si>
    <t>tuple cgeo2vec concat bin - (1)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</si>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</sst>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35.1093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0.5688921365789863</v>
      </c>
      <c r="D2" s="2">
        <v>0.32219088488812991</v>
      </c>
      <c r="E2" s="2">
        <v>0.810126582278481</v>
      </c>
      <c r="F2" s="2">
        <v>0.37686901271060608</v>
      </c>
      <c r="G2" s="2">
        <v>0.37686901271060608</v>
      </c>
      <c r="H2" s="2">
        <v>0.20331835056466399</v>
      </c>
      <c r="I2" s="2">
        <v>0.13717995842453759</v>
      </c>
      <c r="J2" s="2">
        <v>0.136082877884699</v>
      </c>
      <c r="K2" s="2">
        <v>0.14499563234757121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0.55902176827871997</v>
      </c>
      <c r="D3" s="2">
        <v>0.32931876429508722</v>
      </c>
      <c r="E3" s="2">
        <v>0.72151898734177211</v>
      </c>
      <c r="F3" s="2">
        <v>0.37050995462896152</v>
      </c>
      <c r="G3" s="2">
        <v>0.37050995462896152</v>
      </c>
      <c r="H3" s="2">
        <v>0.20283369512122701</v>
      </c>
      <c r="I3" s="2">
        <v>0.13495923894435519</v>
      </c>
      <c r="J3" s="2">
        <v>0.1364125420564159</v>
      </c>
      <c r="K3" s="2">
        <v>0.1435359223259812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0.58540638915099863</v>
      </c>
      <c r="D4" s="2">
        <v>0.33366576928877573</v>
      </c>
      <c r="E4" s="2">
        <v>0.74683544303797467</v>
      </c>
      <c r="F4" s="2">
        <v>0.36906887877382749</v>
      </c>
      <c r="G4" s="2">
        <v>0.36906887877382749</v>
      </c>
      <c r="H4" s="2">
        <v>0.20193787389368481</v>
      </c>
      <c r="I4" s="2">
        <v>0.13608015370849699</v>
      </c>
      <c r="J4" s="2">
        <v>0.13736514555970969</v>
      </c>
      <c r="K4" s="2">
        <v>0.14369597393170649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0.59560131501626401</v>
      </c>
      <c r="D5" s="2">
        <v>0.34721960595544971</v>
      </c>
      <c r="E5" s="2">
        <v>0.810126582278481</v>
      </c>
      <c r="F5" s="2">
        <v>0.37675553540369272</v>
      </c>
      <c r="G5" s="2">
        <v>0.37675553540369272</v>
      </c>
      <c r="H5" s="2">
        <v>0.201347942781752</v>
      </c>
      <c r="I5" s="2">
        <v>0.13571144391032219</v>
      </c>
      <c r="J5" s="2">
        <v>0.13665475163318119</v>
      </c>
      <c r="K5" s="2">
        <v>0.1439764492221966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0.60697992141270252</v>
      </c>
      <c r="D6" s="2">
        <v>0.36051456323460829</v>
      </c>
      <c r="E6" s="2">
        <v>0.77215189873417722</v>
      </c>
      <c r="F6" s="2">
        <v>0.37390636280396577</v>
      </c>
      <c r="G6" s="2">
        <v>0.37390636280396577</v>
      </c>
      <c r="H6" s="2">
        <v>0.20150612675326041</v>
      </c>
      <c r="I6" s="2">
        <v>0.13143276565731271</v>
      </c>
      <c r="J6" s="2">
        <v>0.13300617207864829</v>
      </c>
      <c r="K6" s="2">
        <v>0.14020238559904821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0.61408200459974138</v>
      </c>
      <c r="D7" s="2">
        <v>0.3759913799812678</v>
      </c>
      <c r="E7" s="2">
        <v>0.78481012658227844</v>
      </c>
      <c r="F7" s="2">
        <v>0.37474643135942881</v>
      </c>
      <c r="G7" s="2">
        <v>0.37474643135942881</v>
      </c>
      <c r="H7" s="2">
        <v>0.19985284860277089</v>
      </c>
      <c r="I7" s="2">
        <v>0.1312039947318204</v>
      </c>
      <c r="J7" s="2">
        <v>0.1349425647451962</v>
      </c>
      <c r="K7" s="2">
        <v>0.1408556332608778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0.66677487985841655</v>
      </c>
      <c r="D8" s="2">
        <v>0.39266673026433019</v>
      </c>
      <c r="E8" s="2">
        <v>0.77215189873417722</v>
      </c>
      <c r="F8" s="2">
        <v>0.37194953539847558</v>
      </c>
      <c r="G8" s="2">
        <v>0.37194953539847558</v>
      </c>
      <c r="H8" s="2">
        <v>0.19890515181722129</v>
      </c>
      <c r="I8" s="2">
        <v>0.12876278811783551</v>
      </c>
      <c r="J8" s="2">
        <v>0.1304268754764871</v>
      </c>
      <c r="K8" s="2">
        <v>0.13568356716668051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0.64636593650641516</v>
      </c>
      <c r="D9" s="2">
        <v>0.4229521847775507</v>
      </c>
      <c r="E9" s="2">
        <v>0.82278481012658233</v>
      </c>
      <c r="F9" s="2">
        <v>0.37772646797190729</v>
      </c>
      <c r="G9" s="2">
        <v>0.37772646797190729</v>
      </c>
      <c r="H9" s="2">
        <v>0.19795273051220241</v>
      </c>
      <c r="I9" s="2">
        <v>0.12397406311772161</v>
      </c>
      <c r="J9" s="2">
        <v>0.12492732856731981</v>
      </c>
      <c r="K9" s="2">
        <v>0.13014235677014549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0.6974932988045065</v>
      </c>
      <c r="D10" s="2">
        <v>0.45491722912890581</v>
      </c>
      <c r="E10" s="2">
        <v>0.82278481012658233</v>
      </c>
      <c r="F10" s="2">
        <v>0.37132761320423141</v>
      </c>
      <c r="G10" s="2">
        <v>0.37132761320423141</v>
      </c>
      <c r="H10" s="2">
        <v>0.20050904282238211</v>
      </c>
      <c r="I10" s="2">
        <v>0.12586289429010991</v>
      </c>
      <c r="J10" s="2">
        <v>0.1246125217415122</v>
      </c>
      <c r="K10" s="2">
        <v>0.1271797908119244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0.65675177858638589</v>
      </c>
      <c r="D11" s="2">
        <v>0.49057635879175743</v>
      </c>
      <c r="E11" s="2">
        <v>0.78481012658227844</v>
      </c>
      <c r="F11" s="2">
        <v>0.36536137050928119</v>
      </c>
      <c r="G11" s="2">
        <v>0.36536137050928119</v>
      </c>
      <c r="H11" s="2">
        <v>0.19918877216786399</v>
      </c>
      <c r="I11" s="2">
        <v>0.1281603485033167</v>
      </c>
      <c r="J11" s="2">
        <v>0.12351711473583769</v>
      </c>
      <c r="K11" s="2">
        <v>0.12946140559569641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0.63336454228498118</v>
      </c>
      <c r="D12" s="2">
        <v>0.52172829747920224</v>
      </c>
      <c r="E12" s="2">
        <v>0.74683544303797467</v>
      </c>
      <c r="F12" s="2">
        <v>0.3605105717390017</v>
      </c>
      <c r="G12" s="2">
        <v>0.3605105717390017</v>
      </c>
      <c r="H12" s="2">
        <v>0.19959275017168149</v>
      </c>
      <c r="I12" s="2">
        <v>0.12593702493939779</v>
      </c>
      <c r="J12" s="2">
        <v>0.1233038082455683</v>
      </c>
      <c r="K12" s="2">
        <v>0.12813165492445669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0.62097581555255621</v>
      </c>
      <c r="D14" s="2">
        <f t="shared" ref="D14:K14" si="0">AVERAGE(D2:D12)</f>
        <v>0.39561288800773314</v>
      </c>
      <c r="E14" s="2">
        <f t="shared" si="0"/>
        <v>0.78135788262370542</v>
      </c>
      <c r="F14" s="2">
        <f t="shared" si="0"/>
        <v>0.37170288495485271</v>
      </c>
      <c r="G14" s="2">
        <f t="shared" si="0"/>
        <v>0.37170288495485271</v>
      </c>
      <c r="H14" s="2">
        <f t="shared" si="0"/>
        <v>0.20063138956442825</v>
      </c>
      <c r="I14" s="2">
        <f t="shared" si="0"/>
        <v>0.13084224312229334</v>
      </c>
      <c r="J14" s="2">
        <f t="shared" si="0"/>
        <v>0.13102288206587048</v>
      </c>
      <c r="K14" s="2">
        <f t="shared" si="0"/>
        <v>0.13707825199602588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4.1268533578441992E-2</v>
      </c>
      <c r="D15" s="2">
        <f t="shared" ref="D15:K15" si="1">_xlfn.STDEV.P(D2:D12)</f>
        <v>6.52117054356222E-2</v>
      </c>
      <c r="E15" s="2">
        <f t="shared" si="1"/>
        <v>3.1973403888261941E-2</v>
      </c>
      <c r="F15" s="2">
        <f t="shared" si="1"/>
        <v>5.0151190640809144E-3</v>
      </c>
      <c r="G15" s="2">
        <f t="shared" si="1"/>
        <v>5.0151190640809144E-3</v>
      </c>
      <c r="H15" s="2">
        <f t="shared" si="1"/>
        <v>1.6234516181420086E-3</v>
      </c>
      <c r="I15" s="2">
        <f t="shared" si="1"/>
        <v>4.4342096069103559E-3</v>
      </c>
      <c r="J15" s="2">
        <f t="shared" si="1"/>
        <v>5.562994327635685E-3</v>
      </c>
      <c r="K15" s="2">
        <f t="shared" si="1"/>
        <v>6.7815516910226187E-3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0.55902176827871997</v>
      </c>
      <c r="D16" s="2">
        <f t="shared" ref="D16:K16" si="2">SMALL(D1:D12, 1)</f>
        <v>0.32219088488812991</v>
      </c>
      <c r="E16" s="2">
        <f t="shared" si="2"/>
        <v>0.72151898734177211</v>
      </c>
      <c r="F16" s="2">
        <f t="shared" si="2"/>
        <v>0.3605105717390017</v>
      </c>
      <c r="G16" s="2">
        <f t="shared" si="2"/>
        <v>0.3605105717390017</v>
      </c>
      <c r="H16" s="2">
        <f t="shared" si="2"/>
        <v>0.19795273051220241</v>
      </c>
      <c r="I16" s="2">
        <f t="shared" si="2"/>
        <v>0.12397406311772161</v>
      </c>
      <c r="J16" s="2">
        <f t="shared" si="2"/>
        <v>0.1233038082455683</v>
      </c>
      <c r="K16" s="2">
        <f t="shared" si="2"/>
        <v>0.1271797908119244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0.6974932988045065</v>
      </c>
      <c r="D17" s="2">
        <f t="shared" ref="D17:K17" si="3">LARGE(D1:D12,1)</f>
        <v>0.52172829747920224</v>
      </c>
      <c r="E17" s="2">
        <f t="shared" si="3"/>
        <v>0.82278481012658233</v>
      </c>
      <c r="F17" s="2">
        <f t="shared" si="3"/>
        <v>0.37772646797190729</v>
      </c>
      <c r="G17" s="2">
        <f t="shared" si="3"/>
        <v>0.37772646797190729</v>
      </c>
      <c r="H17" s="2">
        <f t="shared" si="3"/>
        <v>0.20331835056466399</v>
      </c>
      <c r="I17" s="2">
        <f t="shared" si="3"/>
        <v>0.13717995842453759</v>
      </c>
      <c r="J17" s="2">
        <f t="shared" si="3"/>
        <v>0.13736514555970969</v>
      </c>
      <c r="K17" s="2">
        <f t="shared" si="3"/>
        <v>0.14499563234757121</v>
      </c>
      <c r="L17" s="2"/>
      <c r="M17" s="2"/>
    </row>
    <row r="19" spans="1:13" x14ac:dyDescent="0.3">
      <c r="A19" s="2"/>
      <c r="B19" s="3" t="s">
        <v>23</v>
      </c>
      <c r="C19" s="2">
        <f>ROUND(C14,2)</f>
        <v>0.62</v>
      </c>
      <c r="D19" s="2">
        <f t="shared" ref="D19:K22" si="4">ROUND(D14,2)</f>
        <v>0.4</v>
      </c>
      <c r="E19" s="4">
        <f t="shared" si="4"/>
        <v>0.78</v>
      </c>
      <c r="F19" s="2">
        <f t="shared" si="4"/>
        <v>0.37</v>
      </c>
      <c r="G19" s="2">
        <f t="shared" si="4"/>
        <v>0.37</v>
      </c>
      <c r="H19" s="2">
        <f t="shared" si="4"/>
        <v>0.2</v>
      </c>
      <c r="I19" s="2">
        <f t="shared" si="4"/>
        <v>0.13</v>
      </c>
      <c r="J19" s="2">
        <f t="shared" si="4"/>
        <v>0.13</v>
      </c>
      <c r="K19" s="2">
        <f t="shared" si="4"/>
        <v>0.14000000000000001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7.0000000000000007E-2</v>
      </c>
      <c r="E20" s="2">
        <f t="shared" si="4"/>
        <v>0.03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0.56000000000000005</v>
      </c>
      <c r="D21" s="2">
        <f t="shared" si="4"/>
        <v>0.32</v>
      </c>
      <c r="E21" s="2">
        <f t="shared" si="4"/>
        <v>0.72</v>
      </c>
      <c r="F21" s="2">
        <f t="shared" si="4"/>
        <v>0.36</v>
      </c>
      <c r="G21" s="2">
        <f t="shared" si="4"/>
        <v>0.36</v>
      </c>
      <c r="H21" s="2">
        <f t="shared" si="4"/>
        <v>0.2</v>
      </c>
      <c r="I21" s="2">
        <f t="shared" si="4"/>
        <v>0.12</v>
      </c>
      <c r="J21" s="2">
        <f t="shared" si="4"/>
        <v>0.12</v>
      </c>
      <c r="K21" s="2">
        <f t="shared" si="4"/>
        <v>0.13</v>
      </c>
      <c r="L21" s="2"/>
      <c r="M21" s="2"/>
    </row>
    <row r="22" spans="1:13" x14ac:dyDescent="0.3">
      <c r="A22" s="2"/>
      <c r="B22" s="3" t="s">
        <v>26</v>
      </c>
      <c r="C22" s="2">
        <f>ROUND(C17,2)</f>
        <v>0.7</v>
      </c>
      <c r="D22" s="2">
        <f t="shared" si="4"/>
        <v>0.52</v>
      </c>
      <c r="E22" s="2">
        <f t="shared" si="4"/>
        <v>0.82</v>
      </c>
      <c r="F22" s="2">
        <f t="shared" si="4"/>
        <v>0.38</v>
      </c>
      <c r="G22" s="2">
        <f t="shared" si="4"/>
        <v>0.38</v>
      </c>
      <c r="H22" s="2">
        <f t="shared" si="4"/>
        <v>0.2</v>
      </c>
      <c r="I22" s="2">
        <f t="shared" si="4"/>
        <v>0.14000000000000001</v>
      </c>
      <c r="J22" s="2">
        <f t="shared" si="4"/>
        <v>0.14000000000000001</v>
      </c>
      <c r="K22" s="2">
        <f t="shared" si="4"/>
        <v>0.14000000000000001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2022-09-28T01:41:59Z</dcterms:created>
  <dcterms:modified xsi:type="dcterms:W3CDTF">2022-09-28T02:08:15Z</dcterms:modified>
</cp:coreProperties>
</file>