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66AB7277-3B68-4691-A2D9-832BF5BC83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F21" i="1"/>
  <c r="G20" i="1"/>
  <c r="H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<sst xmlns="http://schemas.openxmlformats.org/spreadsheetml/2006/main" count="31" uniqueCount="27">
  <si>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</si>
  <si>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</si>
  <si>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</si>
  <si>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</si>
  <si>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</si>
  <si>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</si>
  <si>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</si>
  <si>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</si>
  <si>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</si>
  <si>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</si>
  <si>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</si>
  <si>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</si>
  <si>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(2) - wgt (0.0)</t>
  </si>
  <si>
    <t>tuple cgeo2vec bin - (2) - wgt (0.1)</t>
  </si>
  <si>
    <t>tuple cgeo2vec bin - (2) - wgt (0.2)</t>
  </si>
  <si>
    <t>tuple cgeo2vec bin - (2) - wgt (0.3)</t>
  </si>
  <si>
    <t>tuple cgeo2vec bin - (2) - wgt (0.4)</t>
  </si>
  <si>
    <t>tuple cgeo2vec bin - (2) - wgt (0.5)</t>
  </si>
  <si>
    <t>tuple cgeo2vec bin - (2) - wgt (0.6)</t>
  </si>
  <si>
    <t>tuple cgeo2vec bin - (2) - wgt (0.7)</t>
  </si>
  <si>
    <t>tuple cgeo2vec bin - (2) - wgt (0.8)</t>
  </si>
  <si>
    <t>tuple cgeo2vec bin - (2) - wgt (0.9)</t>
  </si>
  <si>
    <t>tuple cgeo2vec bin - (2)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</si>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</sst>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0.42150481882646013</v>
      </c>
      <c r="D2" s="2">
        <v>0.33767209049830432</v>
      </c>
      <c r="E2" s="2">
        <v>0.64556962025316456</v>
      </c>
      <c r="F2" s="2">
        <v>0.39428262547469362</v>
      </c>
      <c r="G2" s="2">
        <v>0.39428262547469362</v>
      </c>
      <c r="H2" s="2">
        <v>0.21671659388518091</v>
      </c>
      <c r="I2" s="2">
        <v>0.16277238519796741</v>
      </c>
      <c r="J2" s="2">
        <v>0.1698124238191103</v>
      </c>
      <c r="K2" s="2">
        <v>0.16850349755471139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0.42671683148791612</v>
      </c>
      <c r="D3" s="2">
        <v>0.33211174030440221</v>
      </c>
      <c r="E3" s="2">
        <v>0.65822784810126578</v>
      </c>
      <c r="F3" s="2">
        <v>0.39329133642719938</v>
      </c>
      <c r="G3" s="2">
        <v>0.39329133642719938</v>
      </c>
      <c r="H3" s="2">
        <v>0.2132521886618701</v>
      </c>
      <c r="I3" s="2">
        <v>0.1598724497947964</v>
      </c>
      <c r="J3" s="2">
        <v>0.16650029559326329</v>
      </c>
      <c r="K3" s="2">
        <v>0.16626250035053769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0.43038242281025868</v>
      </c>
      <c r="D4" s="2">
        <v>0.32912913725398568</v>
      </c>
      <c r="E4" s="2">
        <v>0.65822784810126578</v>
      </c>
      <c r="F4" s="2">
        <v>0.39247642590733928</v>
      </c>
      <c r="G4" s="2">
        <v>0.39247642590733928</v>
      </c>
      <c r="H4" s="2">
        <v>0.21446246128592319</v>
      </c>
      <c r="I4" s="2">
        <v>0.16288374380525841</v>
      </c>
      <c r="J4" s="2">
        <v>0.17432574084182581</v>
      </c>
      <c r="K4" s="2">
        <v>0.17143290831815389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0.44937858617344051</v>
      </c>
      <c r="D5" s="2">
        <v>0.32279465738958651</v>
      </c>
      <c r="E5" s="2">
        <v>0.69620253164556967</v>
      </c>
      <c r="F5" s="2">
        <v>0.38691138259061658</v>
      </c>
      <c r="G5" s="2">
        <v>0.38691138259061658</v>
      </c>
      <c r="H5" s="2">
        <v>0.2127531985375872</v>
      </c>
      <c r="I5" s="2">
        <v>0.15684715301133381</v>
      </c>
      <c r="J5" s="2">
        <v>0.1663233676175864</v>
      </c>
      <c r="K5" s="2">
        <v>0.16375634555423149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0.45119229021314128</v>
      </c>
      <c r="D6" s="2">
        <v>0.31552478746012219</v>
      </c>
      <c r="E6" s="2">
        <v>0.72151898734177211</v>
      </c>
      <c r="F6" s="2">
        <v>0.38254884666454098</v>
      </c>
      <c r="G6" s="2">
        <v>0.38254884666454098</v>
      </c>
      <c r="H6" s="2">
        <v>0.2094103330144246</v>
      </c>
      <c r="I6" s="2">
        <v>0.15727275024668069</v>
      </c>
      <c r="J6" s="2">
        <v>0.1709906882415507</v>
      </c>
      <c r="K6" s="2">
        <v>0.1663685055078494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0.4963057917480142</v>
      </c>
      <c r="D7" s="2">
        <v>0.30521263376516983</v>
      </c>
      <c r="E7" s="2">
        <v>0.68354430379746833</v>
      </c>
      <c r="F7" s="2">
        <v>0.38498804705949141</v>
      </c>
      <c r="G7" s="2">
        <v>0.38498804705949141</v>
      </c>
      <c r="H7" s="2">
        <v>0.21301315892732889</v>
      </c>
      <c r="I7" s="2">
        <v>0.15733236535914311</v>
      </c>
      <c r="J7" s="2">
        <v>0.16769617822203151</v>
      </c>
      <c r="K7" s="2">
        <v>0.16629882506161289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0.49582850121125083</v>
      </c>
      <c r="D8" s="2">
        <v>0.30332630548483519</v>
      </c>
      <c r="E8" s="2">
        <v>0.69620253164556967</v>
      </c>
      <c r="F8" s="2">
        <v>0.38249381993234449</v>
      </c>
      <c r="G8" s="2">
        <v>0.38249381993234449</v>
      </c>
      <c r="H8" s="2">
        <v>0.2095673329009482</v>
      </c>
      <c r="I8" s="2">
        <v>0.15284419495916449</v>
      </c>
      <c r="J8" s="2">
        <v>0.1608360495957559</v>
      </c>
      <c r="K8" s="2">
        <v>0.1590056449672187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0.51541650484001922</v>
      </c>
      <c r="D9" s="2">
        <v>0.29743589819358152</v>
      </c>
      <c r="E9" s="2">
        <v>0.69620253164556967</v>
      </c>
      <c r="F9" s="2">
        <v>0.3814864517852008</v>
      </c>
      <c r="G9" s="2">
        <v>0.3814864517852008</v>
      </c>
      <c r="H9" s="2">
        <v>0.21302869455710521</v>
      </c>
      <c r="I9" s="2">
        <v>0.14834913444814191</v>
      </c>
      <c r="J9" s="2">
        <v>0.1574514284670821</v>
      </c>
      <c r="K9" s="2">
        <v>0.15644311386715509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0.55608165857225766</v>
      </c>
      <c r="D10" s="2">
        <v>0.28941457265944809</v>
      </c>
      <c r="E10" s="2">
        <v>0.70886075949367089</v>
      </c>
      <c r="F10" s="2">
        <v>0.3696146253775216</v>
      </c>
      <c r="G10" s="2">
        <v>0.3696146253775216</v>
      </c>
      <c r="H10" s="2">
        <v>0.20713751483400969</v>
      </c>
      <c r="I10" s="2">
        <v>0.14341576276757451</v>
      </c>
      <c r="J10" s="2">
        <v>0.14994664076924</v>
      </c>
      <c r="K10" s="2">
        <v>0.15047920265795869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0.55673077370225588</v>
      </c>
      <c r="D11" s="2">
        <v>0.28986248136383153</v>
      </c>
      <c r="E11" s="2">
        <v>0.70886075949367089</v>
      </c>
      <c r="F11" s="2">
        <v>0.35367716389594939</v>
      </c>
      <c r="G11" s="2">
        <v>0.35367716389594939</v>
      </c>
      <c r="H11" s="2">
        <v>0.20505729177875681</v>
      </c>
      <c r="I11" s="2">
        <v>0.13632212361504839</v>
      </c>
      <c r="J11" s="2">
        <v>0.1414304944967151</v>
      </c>
      <c r="K11" s="2">
        <v>0.14224994896817869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0.60602534033917588</v>
      </c>
      <c r="D12" s="2">
        <v>0.28907892901306309</v>
      </c>
      <c r="E12" s="2">
        <v>0.74683544303797467</v>
      </c>
      <c r="F12" s="2">
        <v>0.34916772317209888</v>
      </c>
      <c r="G12" s="2">
        <v>0.34916772317209888</v>
      </c>
      <c r="H12" s="2">
        <v>0.2025530922511844</v>
      </c>
      <c r="I12" s="2">
        <v>0.1260769295734783</v>
      </c>
      <c r="J12" s="2">
        <v>0.12489423125208279</v>
      </c>
      <c r="K12" s="2">
        <v>0.13009401186416469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0.49141486544765373</v>
      </c>
      <c r="D14" s="2">
        <f t="shared" ref="D14:K14" si="0">AVERAGE(D2:D12)</f>
        <v>0.31014211212602999</v>
      </c>
      <c r="E14" s="2">
        <f t="shared" si="0"/>
        <v>0.69275028768699654</v>
      </c>
      <c r="F14" s="2">
        <f t="shared" si="0"/>
        <v>0.37917622257154515</v>
      </c>
      <c r="G14" s="2">
        <f t="shared" si="0"/>
        <v>0.37917622257154515</v>
      </c>
      <c r="H14" s="2">
        <f t="shared" si="0"/>
        <v>0.21063198733039268</v>
      </c>
      <c r="I14" s="2">
        <f t="shared" si="0"/>
        <v>0.15127172661623522</v>
      </c>
      <c r="J14" s="2">
        <f t="shared" si="0"/>
        <v>0.15910977626511308</v>
      </c>
      <c r="K14" s="2">
        <f t="shared" si="0"/>
        <v>0.15826313678834295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5.9073233900496395E-2</v>
      </c>
      <c r="D15" s="2">
        <f t="shared" ref="D15:K15" si="1">_xlfn.STDEV.P(D2:D12)</f>
        <v>1.7338570609796041E-2</v>
      </c>
      <c r="E15" s="2">
        <f t="shared" si="1"/>
        <v>2.8607141299553638E-2</v>
      </c>
      <c r="F15" s="2">
        <f t="shared" si="1"/>
        <v>1.4671554531233699E-2</v>
      </c>
      <c r="G15" s="2">
        <f t="shared" si="1"/>
        <v>1.4671554531233699E-2</v>
      </c>
      <c r="H15" s="2">
        <f t="shared" si="1"/>
        <v>4.108275306149837E-3</v>
      </c>
      <c r="I15" s="2">
        <f t="shared" si="1"/>
        <v>1.1184015923138332E-2</v>
      </c>
      <c r="J15" s="2">
        <f t="shared" si="1"/>
        <v>1.4271917754473111E-2</v>
      </c>
      <c r="K15" s="2">
        <f t="shared" si="1"/>
        <v>1.2124796284535135E-2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0.42150481882646013</v>
      </c>
      <c r="D16" s="2">
        <f t="shared" ref="D16:K16" si="2">SMALL(D1:D12, 1)</f>
        <v>0.28907892901306309</v>
      </c>
      <c r="E16" s="2">
        <f t="shared" si="2"/>
        <v>0.64556962025316456</v>
      </c>
      <c r="F16" s="2">
        <f t="shared" si="2"/>
        <v>0.34916772317209888</v>
      </c>
      <c r="G16" s="2">
        <f t="shared" si="2"/>
        <v>0.34916772317209888</v>
      </c>
      <c r="H16" s="2">
        <f t="shared" si="2"/>
        <v>0.2025530922511844</v>
      </c>
      <c r="I16" s="2">
        <f t="shared" si="2"/>
        <v>0.1260769295734783</v>
      </c>
      <c r="J16" s="2">
        <f t="shared" si="2"/>
        <v>0.12489423125208279</v>
      </c>
      <c r="K16" s="2">
        <f t="shared" si="2"/>
        <v>0.13009401186416469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0.60602534033917588</v>
      </c>
      <c r="D17" s="2">
        <f t="shared" ref="D17:K17" si="3">LARGE(D1:D12,1)</f>
        <v>0.33767209049830432</v>
      </c>
      <c r="E17" s="2">
        <f t="shared" si="3"/>
        <v>0.74683544303797467</v>
      </c>
      <c r="F17" s="2">
        <f t="shared" si="3"/>
        <v>0.39428262547469362</v>
      </c>
      <c r="G17" s="2">
        <f t="shared" si="3"/>
        <v>0.39428262547469362</v>
      </c>
      <c r="H17" s="2">
        <f t="shared" si="3"/>
        <v>0.21671659388518091</v>
      </c>
      <c r="I17" s="2">
        <f t="shared" si="3"/>
        <v>0.16288374380525841</v>
      </c>
      <c r="J17" s="2">
        <f t="shared" si="3"/>
        <v>0.17432574084182581</v>
      </c>
      <c r="K17" s="2">
        <f t="shared" si="3"/>
        <v>0.17143290831815389</v>
      </c>
      <c r="L17" s="2"/>
      <c r="M17" s="2"/>
    </row>
    <row r="19" spans="1:13" x14ac:dyDescent="0.3">
      <c r="A19" s="2"/>
      <c r="B19" s="3" t="s">
        <v>23</v>
      </c>
      <c r="C19" s="2">
        <f>ROUND(C14,2)</f>
        <v>0.49</v>
      </c>
      <c r="D19" s="2">
        <f t="shared" ref="D19:K22" si="4">ROUND(D14,2)</f>
        <v>0.31</v>
      </c>
      <c r="E19" s="4">
        <f t="shared" si="4"/>
        <v>0.69</v>
      </c>
      <c r="F19" s="2">
        <f t="shared" si="4"/>
        <v>0.38</v>
      </c>
      <c r="G19" s="2">
        <f t="shared" si="4"/>
        <v>0.38</v>
      </c>
      <c r="H19" s="2">
        <f t="shared" si="4"/>
        <v>0.21</v>
      </c>
      <c r="I19" s="2">
        <f t="shared" si="4"/>
        <v>0.15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24</v>
      </c>
      <c r="C20" s="2">
        <f>ROUND(C15,2)</f>
        <v>0.06</v>
      </c>
      <c r="D20" s="2">
        <f t="shared" si="4"/>
        <v>0.02</v>
      </c>
      <c r="E20" s="2">
        <f t="shared" si="4"/>
        <v>0.03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0.42</v>
      </c>
      <c r="D21" s="2">
        <f t="shared" si="4"/>
        <v>0.28999999999999998</v>
      </c>
      <c r="E21" s="2">
        <f t="shared" si="4"/>
        <v>0.65</v>
      </c>
      <c r="F21" s="2">
        <f t="shared" si="4"/>
        <v>0.35</v>
      </c>
      <c r="G21" s="2">
        <f t="shared" si="4"/>
        <v>0.35</v>
      </c>
      <c r="H21" s="2">
        <f t="shared" si="4"/>
        <v>0.2</v>
      </c>
      <c r="I21" s="2">
        <f t="shared" si="4"/>
        <v>0.13</v>
      </c>
      <c r="J21" s="2">
        <f t="shared" si="4"/>
        <v>0.12</v>
      </c>
      <c r="K21" s="2">
        <f t="shared" si="4"/>
        <v>0.13</v>
      </c>
      <c r="L21" s="2"/>
      <c r="M21" s="2"/>
    </row>
    <row r="22" spans="1:13" x14ac:dyDescent="0.3">
      <c r="A22" s="2"/>
      <c r="B22" s="3" t="s">
        <v>26</v>
      </c>
      <c r="C22" s="2">
        <f>ROUND(C17,2)</f>
        <v>0.61</v>
      </c>
      <c r="D22" s="2">
        <f t="shared" si="4"/>
        <v>0.34</v>
      </c>
      <c r="E22" s="2">
        <f t="shared" si="4"/>
        <v>0.75</v>
      </c>
      <c r="F22" s="2">
        <f t="shared" si="4"/>
        <v>0.39</v>
      </c>
      <c r="G22" s="2">
        <f t="shared" si="4"/>
        <v>0.39</v>
      </c>
      <c r="H22" s="2">
        <f t="shared" si="4"/>
        <v>0.22</v>
      </c>
      <c r="I22" s="2">
        <f t="shared" si="4"/>
        <v>0.16</v>
      </c>
      <c r="J22" s="2">
        <f t="shared" si="4"/>
        <v>0.17</v>
      </c>
      <c r="K22" s="2">
        <f t="shared" si="4"/>
        <v>0.17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2022-09-27T12:36:07Z</dcterms:created>
  <dcterms:modified xsi:type="dcterms:W3CDTF">2022-09-28T01:50:58Z</dcterms:modified>
</cp:coreProperties>
</file>