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3BFC5B6A-1B87-4FCF-900A-AAA6375C00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F21" i="1"/>
  <c r="E21" i="1"/>
  <c r="G20" i="1"/>
  <c r="F20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<sst xmlns="http://schemas.openxmlformats.org/spreadsheetml/2006/main" count="31" uniqueCount="27">
  <si>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</si>
  <si>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</si>
  <si>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</si>
  <si>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</si>
  <si>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</si>
  <si>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</si>
  <si>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</si>
  <si>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</si>
  <si>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</si>
  <si>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</si>
  <si>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</si>
  <si>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</si>
  <si>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(2) - wgt (0.0)</t>
  </si>
  <si>
    <t>tuple cgeo2vec bin - (2) - wgt (0.1)</t>
  </si>
  <si>
    <t>tuple cgeo2vec bin - (2) - wgt (0.2)</t>
  </si>
  <si>
    <t>tuple cgeo2vec bin - (2) - wgt (0.3)</t>
  </si>
  <si>
    <t>tuple cgeo2vec bin - (2) - wgt (0.4)</t>
  </si>
  <si>
    <t>tuple cgeo2vec bin - (2) - wgt (0.5)</t>
  </si>
  <si>
    <t>tuple cgeo2vec bin - (2) - wgt (0.6)</t>
  </si>
  <si>
    <t>tuple cgeo2vec bin - (2) - wgt (0.7)</t>
  </si>
  <si>
    <t>tuple cgeo2vec bin - (2) - wgt (0.8)</t>
  </si>
  <si>
    <t>tuple cgeo2vec bin - (2) - wgt (0.9)</t>
  </si>
  <si>
    <t>tuple cgeo2vec bin - (2)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</si>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</sst>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0.51724930050119056</v>
      </c>
      <c r="D2" s="2">
        <v>0.28189414953767311</v>
      </c>
      <c r="E2" s="2">
        <v>0.69620253164556967</v>
      </c>
      <c r="F2" s="2">
        <v>0.36163642336796381</v>
      </c>
      <c r="G2" s="2">
        <v>0.36163642336796381</v>
      </c>
      <c r="H2" s="2">
        <v>0.20341215944747179</v>
      </c>
      <c r="I2" s="2">
        <v>0.14142699944666209</v>
      </c>
      <c r="J2" s="2">
        <v>0.1384709589203969</v>
      </c>
      <c r="K2" s="2">
        <v>0.15042377937442111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0.52891428121968709</v>
      </c>
      <c r="D3" s="2">
        <v>0.27771746628490362</v>
      </c>
      <c r="E3" s="2">
        <v>0.69620253164556967</v>
      </c>
      <c r="F3" s="2">
        <v>0.36279148259342059</v>
      </c>
      <c r="G3" s="2">
        <v>0.36279148259342059</v>
      </c>
      <c r="H3" s="2">
        <v>0.20786347985172349</v>
      </c>
      <c r="I3" s="2">
        <v>0.14560847131489901</v>
      </c>
      <c r="J3" s="2">
        <v>0.14498577386088149</v>
      </c>
      <c r="K3" s="2">
        <v>0.15281958392598699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0.51280095269855597</v>
      </c>
      <c r="D4" s="2">
        <v>0.28531848524223141</v>
      </c>
      <c r="E4" s="2">
        <v>0.68354430379746833</v>
      </c>
      <c r="F4" s="2">
        <v>0.35765236911560688</v>
      </c>
      <c r="G4" s="2">
        <v>0.35765236911560688</v>
      </c>
      <c r="H4" s="2">
        <v>0.2072408060386452</v>
      </c>
      <c r="I4" s="2">
        <v>0.14666609031686659</v>
      </c>
      <c r="J4" s="2">
        <v>0.1438574692651482</v>
      </c>
      <c r="K4" s="2">
        <v>0.15382104183826709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0.51115907325209009</v>
      </c>
      <c r="D5" s="2">
        <v>0.28455521881979212</v>
      </c>
      <c r="E5" s="2">
        <v>0.68354430379746833</v>
      </c>
      <c r="F5" s="2">
        <v>0.36029733698675531</v>
      </c>
      <c r="G5" s="2">
        <v>0.36029733698675531</v>
      </c>
      <c r="H5" s="2">
        <v>0.20373074363960841</v>
      </c>
      <c r="I5" s="2">
        <v>0.14120578084555629</v>
      </c>
      <c r="J5" s="2">
        <v>0.13713162688141101</v>
      </c>
      <c r="K5" s="2">
        <v>0.1491367372373163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0.52962067121409684</v>
      </c>
      <c r="D6" s="2">
        <v>0.28012769542773752</v>
      </c>
      <c r="E6" s="2">
        <v>0.69620253164556967</v>
      </c>
      <c r="F6" s="2">
        <v>0.36326277491151721</v>
      </c>
      <c r="G6" s="2">
        <v>0.36326277491151721</v>
      </c>
      <c r="H6" s="2">
        <v>0.2080670042918896</v>
      </c>
      <c r="I6" s="2">
        <v>0.1442339284002353</v>
      </c>
      <c r="J6" s="2">
        <v>0.14291643270288629</v>
      </c>
      <c r="K6" s="2">
        <v>0.15266816207836759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0.51908209616236189</v>
      </c>
      <c r="D7" s="2">
        <v>0.28730211019607937</v>
      </c>
      <c r="E7" s="2">
        <v>0.70886075949367089</v>
      </c>
      <c r="F7" s="2">
        <v>0.35447563499563339</v>
      </c>
      <c r="G7" s="2">
        <v>0.35447563499563339</v>
      </c>
      <c r="H7" s="2">
        <v>0.20082802145879861</v>
      </c>
      <c r="I7" s="2">
        <v>0.13831932974512759</v>
      </c>
      <c r="J7" s="2">
        <v>0.13371588123313721</v>
      </c>
      <c r="K7" s="2">
        <v>0.14534358763158189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0.56308828365194386</v>
      </c>
      <c r="D8" s="2">
        <v>0.28194242946099379</v>
      </c>
      <c r="E8" s="2">
        <v>0.69620253164556967</v>
      </c>
      <c r="F8" s="2">
        <v>0.36028615278438131</v>
      </c>
      <c r="G8" s="2">
        <v>0.36028615278438131</v>
      </c>
      <c r="H8" s="2">
        <v>0.20108433244834639</v>
      </c>
      <c r="I8" s="2">
        <v>0.13898438605621499</v>
      </c>
      <c r="J8" s="2">
        <v>0.13475375026820219</v>
      </c>
      <c r="K8" s="2">
        <v>0.14573936630543291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0.56102638853312614</v>
      </c>
      <c r="D9" s="2">
        <v>0.29096155552715658</v>
      </c>
      <c r="E9" s="2">
        <v>0.74683544303797467</v>
      </c>
      <c r="F9" s="2">
        <v>0.35877321417973768</v>
      </c>
      <c r="G9" s="2">
        <v>0.35877321417973768</v>
      </c>
      <c r="H9" s="2">
        <v>0.20144022070528861</v>
      </c>
      <c r="I9" s="2">
        <v>0.1365321945574316</v>
      </c>
      <c r="J9" s="2">
        <v>0.1327395104336431</v>
      </c>
      <c r="K9" s="2">
        <v>0.14228568836220121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0.60346706306212428</v>
      </c>
      <c r="D10" s="2">
        <v>0.29650174829410092</v>
      </c>
      <c r="E10" s="2">
        <v>0.77215189873417722</v>
      </c>
      <c r="F10" s="2">
        <v>0.35701273252086763</v>
      </c>
      <c r="G10" s="2">
        <v>0.35701273252086763</v>
      </c>
      <c r="H10" s="2">
        <v>0.19915863689929941</v>
      </c>
      <c r="I10" s="2">
        <v>0.13485647178054411</v>
      </c>
      <c r="J10" s="2">
        <v>0.1315596310904765</v>
      </c>
      <c r="K10" s="2">
        <v>0.14158757305050279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0.59875143255890217</v>
      </c>
      <c r="D11" s="2">
        <v>0.32301111043119801</v>
      </c>
      <c r="E11" s="2">
        <v>0.810126582278481</v>
      </c>
      <c r="F11" s="2">
        <v>0.35795235918641272</v>
      </c>
      <c r="G11" s="2">
        <v>0.35795235918641272</v>
      </c>
      <c r="H11" s="2">
        <v>0.19983154444790041</v>
      </c>
      <c r="I11" s="2">
        <v>0.1320891995471373</v>
      </c>
      <c r="J11" s="2">
        <v>0.12889651268426069</v>
      </c>
      <c r="K11" s="2">
        <v>0.13747821039066549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0.61912219266796253</v>
      </c>
      <c r="D12" s="2">
        <v>0.38626732006932468</v>
      </c>
      <c r="E12" s="2">
        <v>0.77215189873417722</v>
      </c>
      <c r="F12" s="2">
        <v>0.35744219464221311</v>
      </c>
      <c r="G12" s="2">
        <v>0.35744219464221311</v>
      </c>
      <c r="H12" s="2">
        <v>0.19607639602193061</v>
      </c>
      <c r="I12" s="2">
        <v>0.12554764643850061</v>
      </c>
      <c r="J12" s="2">
        <v>0.11592936690542389</v>
      </c>
      <c r="K12" s="2">
        <v>0.12844917230625341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0.55129833959291286</v>
      </c>
      <c r="D14" s="2">
        <f t="shared" ref="D14:K14" si="0">AVERAGE(D2:D12)</f>
        <v>0.29778175357192649</v>
      </c>
      <c r="E14" s="2">
        <f t="shared" si="0"/>
        <v>0.72382048331415405</v>
      </c>
      <c r="F14" s="2">
        <f t="shared" si="0"/>
        <v>0.35923478866222819</v>
      </c>
      <c r="G14" s="2">
        <f t="shared" si="0"/>
        <v>0.35923478866222819</v>
      </c>
      <c r="H14" s="2">
        <f t="shared" si="0"/>
        <v>0.2026121222955366</v>
      </c>
      <c r="I14" s="2">
        <f t="shared" si="0"/>
        <v>0.13867913622265232</v>
      </c>
      <c r="J14" s="2">
        <f t="shared" si="0"/>
        <v>0.13499608311326067</v>
      </c>
      <c r="K14" s="2">
        <f t="shared" si="0"/>
        <v>0.14543208204554514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3.8220038512667226E-2</v>
      </c>
      <c r="D15" s="2">
        <f t="shared" ref="D15:K15" si="1">_xlfn.STDEV.P(D2:D12)</f>
        <v>3.0409340952181493E-2</v>
      </c>
      <c r="E15" s="2">
        <f t="shared" si="1"/>
        <v>4.1745355919947179E-2</v>
      </c>
      <c r="F15" s="2">
        <f t="shared" si="1"/>
        <v>2.559104390332554E-3</v>
      </c>
      <c r="G15" s="2">
        <f t="shared" si="1"/>
        <v>2.559104390332554E-3</v>
      </c>
      <c r="H15" s="2">
        <f t="shared" si="1"/>
        <v>3.6916734755270456E-3</v>
      </c>
      <c r="I15" s="2">
        <f t="shared" si="1"/>
        <v>5.9689010063505316E-3</v>
      </c>
      <c r="J15" s="2">
        <f t="shared" si="1"/>
        <v>7.8452575346918425E-3</v>
      </c>
      <c r="K15" s="2">
        <f t="shared" si="1"/>
        <v>7.3386758280937778E-3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0.51115907325209009</v>
      </c>
      <c r="D16" s="2">
        <f t="shared" ref="D16:K16" si="2">SMALL(D1:D12, 1)</f>
        <v>0.27771746628490362</v>
      </c>
      <c r="E16" s="2">
        <f t="shared" si="2"/>
        <v>0.68354430379746833</v>
      </c>
      <c r="F16" s="2">
        <f t="shared" si="2"/>
        <v>0.35447563499563339</v>
      </c>
      <c r="G16" s="2">
        <f t="shared" si="2"/>
        <v>0.35447563499563339</v>
      </c>
      <c r="H16" s="2">
        <f t="shared" si="2"/>
        <v>0.19607639602193061</v>
      </c>
      <c r="I16" s="2">
        <f t="shared" si="2"/>
        <v>0.12554764643850061</v>
      </c>
      <c r="J16" s="2">
        <f t="shared" si="2"/>
        <v>0.11592936690542389</v>
      </c>
      <c r="K16" s="2">
        <f t="shared" si="2"/>
        <v>0.12844917230625341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0.61912219266796253</v>
      </c>
      <c r="D17" s="2">
        <f t="shared" ref="D17:K17" si="3">LARGE(D1:D12,1)</f>
        <v>0.38626732006932468</v>
      </c>
      <c r="E17" s="2">
        <f t="shared" si="3"/>
        <v>0.810126582278481</v>
      </c>
      <c r="F17" s="2">
        <f t="shared" si="3"/>
        <v>0.36326277491151721</v>
      </c>
      <c r="G17" s="2">
        <f t="shared" si="3"/>
        <v>0.36326277491151721</v>
      </c>
      <c r="H17" s="2">
        <f t="shared" si="3"/>
        <v>0.2080670042918896</v>
      </c>
      <c r="I17" s="2">
        <f t="shared" si="3"/>
        <v>0.14666609031686659</v>
      </c>
      <c r="J17" s="2">
        <f t="shared" si="3"/>
        <v>0.14498577386088149</v>
      </c>
      <c r="K17" s="2">
        <f t="shared" si="3"/>
        <v>0.15382104183826709</v>
      </c>
      <c r="L17" s="2"/>
      <c r="M17" s="2"/>
    </row>
    <row r="19" spans="1:13" x14ac:dyDescent="0.3">
      <c r="A19" s="2"/>
      <c r="B19" s="3" t="s">
        <v>23</v>
      </c>
      <c r="C19" s="2">
        <f>ROUND(C14,2)</f>
        <v>0.55000000000000004</v>
      </c>
      <c r="D19" s="2">
        <f t="shared" ref="D19:K22" si="4">ROUND(D14,2)</f>
        <v>0.3</v>
      </c>
      <c r="E19" s="4">
        <f t="shared" si="4"/>
        <v>0.72</v>
      </c>
      <c r="F19" s="2">
        <f t="shared" si="4"/>
        <v>0.36</v>
      </c>
      <c r="G19" s="2">
        <f t="shared" si="4"/>
        <v>0.36</v>
      </c>
      <c r="H19" s="2">
        <f t="shared" si="4"/>
        <v>0.2</v>
      </c>
      <c r="I19" s="2">
        <f t="shared" si="4"/>
        <v>0.14000000000000001</v>
      </c>
      <c r="J19" s="2">
        <f t="shared" si="4"/>
        <v>0.13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0.03</v>
      </c>
      <c r="E20" s="2">
        <f t="shared" si="4"/>
        <v>0.04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0.51</v>
      </c>
      <c r="D21" s="2">
        <f t="shared" si="4"/>
        <v>0.28000000000000003</v>
      </c>
      <c r="E21" s="2">
        <f t="shared" si="4"/>
        <v>0.68</v>
      </c>
      <c r="F21" s="2">
        <f t="shared" si="4"/>
        <v>0.35</v>
      </c>
      <c r="G21" s="2">
        <f t="shared" si="4"/>
        <v>0.35</v>
      </c>
      <c r="H21" s="2">
        <f t="shared" si="4"/>
        <v>0.2</v>
      </c>
      <c r="I21" s="2">
        <f t="shared" si="4"/>
        <v>0.13</v>
      </c>
      <c r="J21" s="2">
        <f t="shared" si="4"/>
        <v>0.12</v>
      </c>
      <c r="K21" s="2">
        <f t="shared" si="4"/>
        <v>0.13</v>
      </c>
      <c r="L21" s="2"/>
      <c r="M21" s="2"/>
    </row>
    <row r="22" spans="1:13" x14ac:dyDescent="0.3">
      <c r="A22" s="2"/>
      <c r="B22" s="3" t="s">
        <v>26</v>
      </c>
      <c r="C22" s="2">
        <f>ROUND(C17,2)</f>
        <v>0.62</v>
      </c>
      <c r="D22" s="2">
        <f t="shared" si="4"/>
        <v>0.39</v>
      </c>
      <c r="E22" s="2">
        <f t="shared" si="4"/>
        <v>0.81</v>
      </c>
      <c r="F22" s="4">
        <f t="shared" si="4"/>
        <v>0.36</v>
      </c>
      <c r="G22" s="4">
        <f t="shared" si="4"/>
        <v>0.36</v>
      </c>
      <c r="H22" s="2">
        <f t="shared" si="4"/>
        <v>0.21</v>
      </c>
      <c r="I22" s="2">
        <f t="shared" si="4"/>
        <v>0.15</v>
      </c>
      <c r="J22" s="2">
        <f t="shared" si="4"/>
        <v>0.14000000000000001</v>
      </c>
      <c r="K22" s="2">
        <f t="shared" si="4"/>
        <v>0.15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2022-09-27T22:16:29Z</dcterms:created>
  <dcterms:modified xsi:type="dcterms:W3CDTF">2022-09-28T01:06:13Z</dcterms:modified>
</cp:coreProperties>
</file>