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 new Approach\"/>
    </mc:Choice>
  </mc:AlternateContent>
  <xr:revisionPtr revIDLastSave="0" documentId="13_ncr:1_{B49C7759-BC10-4508-8C41-B2E51669C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F22" i="1"/>
  <c r="E22" i="1"/>
  <c r="C22" i="1"/>
  <c r="G21" i="1"/>
  <c r="F21" i="1"/>
  <c r="D21" i="1"/>
  <c r="H20" i="1"/>
  <c r="G20" i="1"/>
  <c r="E20" i="1"/>
  <c r="I19" i="1"/>
  <c r="H19" i="1"/>
  <c r="F19" i="1"/>
  <c r="K17" i="1"/>
  <c r="J17" i="1"/>
  <c r="J22" i="1" s="1"/>
  <c r="I17" i="1"/>
  <c r="I22" i="1" s="1"/>
  <c r="H17" i="1"/>
  <c r="H22" i="1" s="1"/>
  <c r="G17" i="1"/>
  <c r="G22" i="1" s="1"/>
  <c r="F17" i="1"/>
  <c r="E17" i="1"/>
  <c r="D17" i="1"/>
  <c r="D22" i="1" s="1"/>
  <c r="C17" i="1"/>
  <c r="K16" i="1"/>
  <c r="K21" i="1" s="1"/>
  <c r="J16" i="1"/>
  <c r="J21" i="1" s="1"/>
  <c r="I16" i="1"/>
  <c r="I21" i="1" s="1"/>
  <c r="H16" i="1"/>
  <c r="H21" i="1" s="1"/>
  <c r="G16" i="1"/>
  <c r="F16" i="1"/>
  <c r="E16" i="1"/>
  <c r="E21" i="1" s="1"/>
  <c r="D16" i="1"/>
  <c r="C16" i="1"/>
  <c r="C21" i="1" s="1"/>
  <c r="K15" i="1"/>
  <c r="K20" i="1" s="1"/>
  <c r="J15" i="1"/>
  <c r="J20" i="1" s="1"/>
  <c r="I15" i="1"/>
  <c r="I20" i="1" s="1"/>
  <c r="H15" i="1"/>
  <c r="G15" i="1"/>
  <c r="F15" i="1"/>
  <c r="F20" i="1" s="1"/>
  <c r="E15" i="1"/>
  <c r="D15" i="1"/>
  <c r="D20" i="1" s="1"/>
  <c r="C15" i="1"/>
  <c r="C20" i="1" s="1"/>
  <c r="K14" i="1"/>
  <c r="K19" i="1" s="1"/>
  <c r="J14" i="1"/>
  <c r="J19" i="1" s="1"/>
  <c r="I14" i="1"/>
  <c r="H14" i="1"/>
  <c r="G14" i="1"/>
  <c r="G19" i="1" s="1"/>
  <c r="F14" i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<sst xmlns="http://schemas.openxmlformats.org/spreadsheetml/2006/main" count="31" uniqueCount="27">
  <si>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</si>
  <si>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</si>
  <si>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</si>
  <si>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</si>
  <si>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</si>
  <si>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</si>
  <si>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</si>
  <si>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</si>
  <si>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</si>
  <si>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</si>
  <si>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</si>
  <si>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</si>
  <si>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</si>
  <si>
    <t>tuple cgeo2vec bin - (2) - wgt (0.1)</t>
  </si>
  <si>
    <t>tuple cgeo2vec bin - (2) - wgt (0.2)</t>
  </si>
  <si>
    <t>tuple cgeo2vec bin - (2) - wgt (0.3)</t>
  </si>
  <si>
    <t>tuple cgeo2vec bin - (2) - wgt (0.4)</t>
  </si>
  <si>
    <t>tuple cgeo2vec bin - (2) - wgt (0.5)</t>
  </si>
  <si>
    <t>tuple cgeo2vec bin - (2) - wgt (0.6)</t>
  </si>
  <si>
    <t>tuple cgeo2vec bin - (2) - wgt (0.7)</t>
  </si>
  <si>
    <t>tuple cgeo2vec bin - (2) - wgt (0.8)</t>
  </si>
  <si>
    <t>tuple cgeo2vec bin - (2) - wgt (0.9)</t>
  </si>
  <si>
    <t>tuple cgeo2vec bin - (2)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</si>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</sst>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14" sqref="A14:M22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0.5312243674176218</v>
      </c>
      <c r="D2" s="2">
        <v>0.29240679267459202</v>
      </c>
      <c r="E2" s="2">
        <v>0.69620253164556967</v>
      </c>
      <c r="F2" s="2">
        <v>0.34888025839420739</v>
      </c>
      <c r="G2" s="2">
        <v>0.34888025839420739</v>
      </c>
      <c r="H2" s="2">
        <v>0.19685761396061649</v>
      </c>
      <c r="I2" s="2">
        <v>0.1344573540200393</v>
      </c>
      <c r="J2" s="2">
        <v>0.13368781009135661</v>
      </c>
      <c r="K2" s="2">
        <v>0.14217817682628589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0.49651579958419012</v>
      </c>
      <c r="D3" s="2">
        <v>0.29456971016054229</v>
      </c>
      <c r="E3" s="2">
        <v>0.65822784810126578</v>
      </c>
      <c r="F3" s="2">
        <v>0.35148691930515852</v>
      </c>
      <c r="G3" s="2">
        <v>0.35148691930515852</v>
      </c>
      <c r="H3" s="2">
        <v>0.1991978820816018</v>
      </c>
      <c r="I3" s="2">
        <v>0.13540452745185871</v>
      </c>
      <c r="J3" s="2">
        <v>0.13462560088746431</v>
      </c>
      <c r="K3" s="2">
        <v>0.14161492480224749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0.52883791473380493</v>
      </c>
      <c r="D4" s="2">
        <v>0.29656603267534593</v>
      </c>
      <c r="E4" s="2">
        <v>0.759493670886076</v>
      </c>
      <c r="F4" s="2">
        <v>0.35581086262038131</v>
      </c>
      <c r="G4" s="2">
        <v>0.35581086262038131</v>
      </c>
      <c r="H4" s="2">
        <v>0.2001578424006929</v>
      </c>
      <c r="I4" s="2">
        <v>0.1308596114603448</v>
      </c>
      <c r="J4" s="2">
        <v>0.1296035112827604</v>
      </c>
      <c r="K4" s="2">
        <v>0.13756733347159189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0.5229195120779393</v>
      </c>
      <c r="D5" s="2">
        <v>0.29850089460112861</v>
      </c>
      <c r="E5" s="2">
        <v>0.759493670886076</v>
      </c>
      <c r="F5" s="2">
        <v>0.35016452871053538</v>
      </c>
      <c r="G5" s="2">
        <v>0.35016452871053538</v>
      </c>
      <c r="H5" s="2">
        <v>0.19333160509913799</v>
      </c>
      <c r="I5" s="2">
        <v>0.12828425311261499</v>
      </c>
      <c r="J5" s="2">
        <v>0.1245053752974682</v>
      </c>
      <c r="K5" s="2">
        <v>0.13442806779504041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0.54021652113024354</v>
      </c>
      <c r="D6" s="2">
        <v>0.30569416066114319</v>
      </c>
      <c r="E6" s="2">
        <v>0.77215189873417722</v>
      </c>
      <c r="F6" s="2">
        <v>0.3479048461969389</v>
      </c>
      <c r="G6" s="2">
        <v>0.3479048461969389</v>
      </c>
      <c r="H6" s="2">
        <v>0.19462006972283641</v>
      </c>
      <c r="I6" s="2">
        <v>0.12731591697171629</v>
      </c>
      <c r="J6" s="2">
        <v>0.1236382623224728</v>
      </c>
      <c r="K6" s="2">
        <v>0.13490840807130999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0.56509290390634992</v>
      </c>
      <c r="D7" s="2">
        <v>0.31693274769196061</v>
      </c>
      <c r="E7" s="2">
        <v>0.74683544303797467</v>
      </c>
      <c r="F7" s="2">
        <v>0.34801538837661411</v>
      </c>
      <c r="G7" s="2">
        <v>0.34801538837661411</v>
      </c>
      <c r="H7" s="2">
        <v>0.19892536237484101</v>
      </c>
      <c r="I7" s="2">
        <v>0.1319968490703729</v>
      </c>
      <c r="J7" s="2">
        <v>0.1293649823557069</v>
      </c>
      <c r="K7" s="2">
        <v>0.13701639360566381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0.58196989728630244</v>
      </c>
      <c r="D8" s="2">
        <v>0.33353511562494681</v>
      </c>
      <c r="E8" s="2">
        <v>0.78481012658227844</v>
      </c>
      <c r="F8" s="2">
        <v>0.34922271851891012</v>
      </c>
      <c r="G8" s="2">
        <v>0.34922271851891012</v>
      </c>
      <c r="H8" s="2">
        <v>0.1961028098805426</v>
      </c>
      <c r="I8" s="2">
        <v>0.12527714436364129</v>
      </c>
      <c r="J8" s="2">
        <v>0.123303848190604</v>
      </c>
      <c r="K8" s="2">
        <v>0.13169078694654909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0.62210048561736586</v>
      </c>
      <c r="D9" s="2">
        <v>0.36479091186178231</v>
      </c>
      <c r="E9" s="2">
        <v>0.759493670886076</v>
      </c>
      <c r="F9" s="2">
        <v>0.35201235752665588</v>
      </c>
      <c r="G9" s="2">
        <v>0.35201235752665588</v>
      </c>
      <c r="H9" s="2">
        <v>0.19987125103612491</v>
      </c>
      <c r="I9" s="2">
        <v>0.12946814733946499</v>
      </c>
      <c r="J9" s="2">
        <v>0.1258067356460367</v>
      </c>
      <c r="K9" s="2">
        <v>0.1352670105526631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0.61322288163356731</v>
      </c>
      <c r="D10" s="2">
        <v>0.4201231580972255</v>
      </c>
      <c r="E10" s="2">
        <v>0.759493670886076</v>
      </c>
      <c r="F10" s="2">
        <v>0.35012986620206499</v>
      </c>
      <c r="G10" s="2">
        <v>0.35012986620206499</v>
      </c>
      <c r="H10" s="2">
        <v>0.19746178849739429</v>
      </c>
      <c r="I10" s="2">
        <v>0.1239224329363612</v>
      </c>
      <c r="J10" s="2">
        <v>0.11274509132576439</v>
      </c>
      <c r="K10" s="2">
        <v>0.12326791885386119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0.58596004617364406</v>
      </c>
      <c r="D11" s="2">
        <v>0.48011807341120838</v>
      </c>
      <c r="E11" s="2">
        <v>0.78481012658227844</v>
      </c>
      <c r="F11" s="2">
        <v>0.35338629229853208</v>
      </c>
      <c r="G11" s="2">
        <v>0.35338629229853208</v>
      </c>
      <c r="H11" s="2">
        <v>0.1959269176225753</v>
      </c>
      <c r="I11" s="2">
        <v>0.1182064124662424</v>
      </c>
      <c r="J11" s="2">
        <v>0.1104292493528904</v>
      </c>
      <c r="K11" s="2">
        <v>0.119326820172993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0.55697896478137277</v>
      </c>
      <c r="D12" s="2">
        <v>0.54167772923058943</v>
      </c>
      <c r="E12" s="2">
        <v>0.72151898734177211</v>
      </c>
      <c r="F12" s="2">
        <v>0.35244769808987719</v>
      </c>
      <c r="G12" s="2">
        <v>0.35244769808987719</v>
      </c>
      <c r="H12" s="2">
        <v>0.19156713301272901</v>
      </c>
      <c r="I12" s="2">
        <v>0.11000265063843589</v>
      </c>
      <c r="J12" s="2">
        <v>9.3945017370384118E-2</v>
      </c>
      <c r="K12" s="2">
        <v>0.1089560222277005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0.55863993584930938</v>
      </c>
      <c r="D14" s="2">
        <f t="shared" ref="D14:K14" si="0">AVERAGE(D2:D12)</f>
        <v>0.35862866606276955</v>
      </c>
      <c r="E14" s="2">
        <f t="shared" si="0"/>
        <v>0.74568469505178359</v>
      </c>
      <c r="F14" s="2">
        <f t="shared" si="0"/>
        <v>0.35086015783998875</v>
      </c>
      <c r="G14" s="2">
        <f t="shared" si="0"/>
        <v>0.35086015783998875</v>
      </c>
      <c r="H14" s="2">
        <f t="shared" si="0"/>
        <v>0.1967291159717357</v>
      </c>
      <c r="I14" s="2">
        <f t="shared" si="0"/>
        <v>0.12683593634828116</v>
      </c>
      <c r="J14" s="2">
        <f t="shared" si="0"/>
        <v>0.1219686803748099</v>
      </c>
      <c r="K14" s="2">
        <f t="shared" si="0"/>
        <v>0.13147471484780968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3.7484745435220228E-2</v>
      </c>
      <c r="D15" s="2">
        <f t="shared" ref="D15:K15" si="1">_xlfn.STDEV.P(D2:D12)</f>
        <v>8.1582353764367593E-2</v>
      </c>
      <c r="E15" s="2">
        <f t="shared" si="1"/>
        <v>3.7181805342700845E-2</v>
      </c>
      <c r="F15" s="2">
        <f t="shared" si="1"/>
        <v>2.3272403973476478E-3</v>
      </c>
      <c r="G15" s="2">
        <f t="shared" si="1"/>
        <v>2.3272403973476478E-3</v>
      </c>
      <c r="H15" s="2">
        <f t="shared" si="1"/>
        <v>2.6418624389317751E-3</v>
      </c>
      <c r="I15" s="2">
        <f t="shared" si="1"/>
        <v>7.086060610379058E-3</v>
      </c>
      <c r="J15" s="2">
        <f t="shared" si="1"/>
        <v>1.1440859718074974E-2</v>
      </c>
      <c r="K15" s="2">
        <f t="shared" si="1"/>
        <v>9.7336028127470737E-3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0.49651579958419012</v>
      </c>
      <c r="D16" s="2">
        <f t="shared" ref="D16:K16" si="2">SMALL(D1:D12, 1)</f>
        <v>0.29240679267459202</v>
      </c>
      <c r="E16" s="2">
        <f t="shared" si="2"/>
        <v>0.65822784810126578</v>
      </c>
      <c r="F16" s="2">
        <f t="shared" si="2"/>
        <v>0.3479048461969389</v>
      </c>
      <c r="G16" s="2">
        <f t="shared" si="2"/>
        <v>0.3479048461969389</v>
      </c>
      <c r="H16" s="2">
        <f t="shared" si="2"/>
        <v>0.19156713301272901</v>
      </c>
      <c r="I16" s="2">
        <f t="shared" si="2"/>
        <v>0.11000265063843589</v>
      </c>
      <c r="J16" s="2">
        <f t="shared" si="2"/>
        <v>9.3945017370384118E-2</v>
      </c>
      <c r="K16" s="2">
        <f t="shared" si="2"/>
        <v>0.1089560222277005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0.62210048561736586</v>
      </c>
      <c r="D17" s="2">
        <f t="shared" ref="D17:K17" si="3">LARGE(D1:D12,1)</f>
        <v>0.54167772923058943</v>
      </c>
      <c r="E17" s="2">
        <f t="shared" si="3"/>
        <v>0.78481012658227844</v>
      </c>
      <c r="F17" s="2">
        <f t="shared" si="3"/>
        <v>0.35581086262038131</v>
      </c>
      <c r="G17" s="2">
        <f t="shared" si="3"/>
        <v>0.35581086262038131</v>
      </c>
      <c r="H17" s="2">
        <f t="shared" si="3"/>
        <v>0.2001578424006929</v>
      </c>
      <c r="I17" s="2">
        <f t="shared" si="3"/>
        <v>0.13540452745185871</v>
      </c>
      <c r="J17" s="2">
        <f t="shared" si="3"/>
        <v>0.13462560088746431</v>
      </c>
      <c r="K17" s="2">
        <f t="shared" si="3"/>
        <v>0.14217817682628589</v>
      </c>
      <c r="L17" s="2"/>
      <c r="M17" s="2"/>
    </row>
    <row r="19" spans="1:13" x14ac:dyDescent="0.3">
      <c r="A19" s="2"/>
      <c r="B19" s="3" t="s">
        <v>23</v>
      </c>
      <c r="C19" s="2">
        <f>ROUND(C14,2)</f>
        <v>0.56000000000000005</v>
      </c>
      <c r="D19" s="2">
        <f t="shared" ref="D19:K22" si="4">ROUND(D14,2)</f>
        <v>0.36</v>
      </c>
      <c r="E19" s="4">
        <f t="shared" si="4"/>
        <v>0.75</v>
      </c>
      <c r="F19" s="2">
        <f t="shared" si="4"/>
        <v>0.35</v>
      </c>
      <c r="G19" s="2">
        <f t="shared" si="4"/>
        <v>0.35</v>
      </c>
      <c r="H19" s="2">
        <f t="shared" si="4"/>
        <v>0.2</v>
      </c>
      <c r="I19" s="2">
        <f t="shared" si="4"/>
        <v>0.13</v>
      </c>
      <c r="J19" s="2">
        <f t="shared" si="4"/>
        <v>0.12</v>
      </c>
      <c r="K19" s="2">
        <f t="shared" si="4"/>
        <v>0.13</v>
      </c>
      <c r="L19" s="2"/>
      <c r="M19" s="2"/>
    </row>
    <row r="20" spans="1:13" x14ac:dyDescent="0.3">
      <c r="A20" s="2"/>
      <c r="B20" s="3" t="s">
        <v>24</v>
      </c>
      <c r="C20" s="2">
        <f>ROUND(C15,2)</f>
        <v>0.04</v>
      </c>
      <c r="D20" s="2">
        <f t="shared" si="4"/>
        <v>0.08</v>
      </c>
      <c r="E20" s="2">
        <f t="shared" si="4"/>
        <v>0.04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0.01</v>
      </c>
      <c r="J20" s="4">
        <f t="shared" si="4"/>
        <v>0.01</v>
      </c>
      <c r="K20" s="4">
        <f t="shared" si="4"/>
        <v>0.01</v>
      </c>
      <c r="L20" s="2"/>
      <c r="M20" s="2"/>
    </row>
    <row r="21" spans="1:13" x14ac:dyDescent="0.3">
      <c r="A21" s="2"/>
      <c r="B21" s="3" t="s">
        <v>25</v>
      </c>
      <c r="C21" s="2">
        <f>ROUND(C16,2)</f>
        <v>0.5</v>
      </c>
      <c r="D21" s="2">
        <f t="shared" si="4"/>
        <v>0.28999999999999998</v>
      </c>
      <c r="E21" s="2">
        <f t="shared" si="4"/>
        <v>0.66</v>
      </c>
      <c r="F21" s="2">
        <f t="shared" si="4"/>
        <v>0.35</v>
      </c>
      <c r="G21" s="2">
        <f t="shared" si="4"/>
        <v>0.35</v>
      </c>
      <c r="H21" s="2">
        <f t="shared" si="4"/>
        <v>0.19</v>
      </c>
      <c r="I21" s="2">
        <f t="shared" si="4"/>
        <v>0.11</v>
      </c>
      <c r="J21" s="2">
        <f t="shared" si="4"/>
        <v>0.09</v>
      </c>
      <c r="K21" s="2">
        <f t="shared" si="4"/>
        <v>0.11</v>
      </c>
      <c r="L21" s="2"/>
      <c r="M21" s="2"/>
    </row>
    <row r="22" spans="1:13" x14ac:dyDescent="0.3">
      <c r="A22" s="2"/>
      <c r="B22" s="3" t="s">
        <v>26</v>
      </c>
      <c r="C22" s="2">
        <f>ROUND(C17,2)</f>
        <v>0.62</v>
      </c>
      <c r="D22" s="2">
        <f t="shared" si="4"/>
        <v>0.54</v>
      </c>
      <c r="E22" s="2">
        <f t="shared" si="4"/>
        <v>0.78</v>
      </c>
      <c r="F22" s="4">
        <f t="shared" si="4"/>
        <v>0.36</v>
      </c>
      <c r="G22" s="4">
        <f t="shared" si="4"/>
        <v>0.36</v>
      </c>
      <c r="H22" s="2">
        <f t="shared" si="4"/>
        <v>0.2</v>
      </c>
      <c r="I22" s="2">
        <f t="shared" si="4"/>
        <v>0.14000000000000001</v>
      </c>
      <c r="J22" s="2">
        <f t="shared" si="4"/>
        <v>0.13</v>
      </c>
      <c r="K22" s="2">
        <f t="shared" si="4"/>
        <v>0.14000000000000001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2022-09-27T12:22:56Z</dcterms:created>
  <dcterms:modified xsi:type="dcterms:W3CDTF">2022-09-28T01:11:12Z</dcterms:modified>
</cp:coreProperties>
</file>