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D0A9595D-59A2-4431-82C1-EC09DAD41A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1" i="1"/>
  <c r="F20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<sst xmlns="http://schemas.openxmlformats.org/spreadsheetml/2006/main" count="31" uniqueCount="27">
  <si>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</si>
  <si>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</si>
  <si>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</si>
  <si>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</si>
  <si>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</si>
  <si>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</si>
  <si>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</si>
  <si>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</si>
  <si>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</si>
  <si>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</si>
  <si>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</si>
  <si>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</si>
  <si>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(2) - wgt (0.0)</t>
  </si>
  <si>
    <t>tuple cgeo2vec bin - (2) - wgt (0.1)</t>
  </si>
  <si>
    <t>tuple cgeo2vec bin - (2) - wgt (0.2)</t>
  </si>
  <si>
    <t>tuple cgeo2vec bin - (2) - wgt (0.3)</t>
  </si>
  <si>
    <t>tuple cgeo2vec bin - (2) - wgt (0.4)</t>
  </si>
  <si>
    <t>tuple cgeo2vec bin - (2) - wgt (0.5)</t>
  </si>
  <si>
    <t>tuple cgeo2vec bin - (2) - wgt (0.6)</t>
  </si>
  <si>
    <t>tuple cgeo2vec bin - (2) - wgt (0.7)</t>
  </si>
  <si>
    <t>tuple cgeo2vec bin - (2) - wgt (0.8)</t>
  </si>
  <si>
    <t>tuple cgeo2vec bin - (2) - wgt (0.9)</t>
  </si>
  <si>
    <t>tuple cgeo2vec bin - (2)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</si>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</sst>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0.39886215576240619</v>
      </c>
      <c r="D2" s="2">
        <v>0.4510716382791396</v>
      </c>
      <c r="E2" s="2">
        <v>0.67088607594936711</v>
      </c>
      <c r="F2" s="2">
        <v>0.31721478080788029</v>
      </c>
      <c r="G2" s="2">
        <v>0.31721478080788029</v>
      </c>
      <c r="H2" s="2">
        <v>0.1879969302862847</v>
      </c>
      <c r="I2" s="2">
        <v>0.10391906232925679</v>
      </c>
      <c r="J2" s="2">
        <v>9.9835473318483026E-2</v>
      </c>
      <c r="K2" s="2">
        <v>0.1063993961809498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0.43906911057935188</v>
      </c>
      <c r="D3" s="2">
        <v>0.4466236168501968</v>
      </c>
      <c r="E3" s="2">
        <v>0.60759493670886078</v>
      </c>
      <c r="F3" s="2">
        <v>0.32781211463379401</v>
      </c>
      <c r="G3" s="2">
        <v>0.32781211463379401</v>
      </c>
      <c r="H3" s="2">
        <v>0.18844297386207409</v>
      </c>
      <c r="I3" s="2">
        <v>0.1053824984992533</v>
      </c>
      <c r="J3" s="2">
        <v>9.6654788662264526E-2</v>
      </c>
      <c r="K3" s="2">
        <v>0.10763821828936811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0.42532314312056702</v>
      </c>
      <c r="D4" s="2">
        <v>0.46237043715393622</v>
      </c>
      <c r="E4" s="2">
        <v>0.65822784810126578</v>
      </c>
      <c r="F4" s="2">
        <v>0.31905622881420709</v>
      </c>
      <c r="G4" s="2">
        <v>0.31905622881420709</v>
      </c>
      <c r="H4" s="2">
        <v>0.1853714381775376</v>
      </c>
      <c r="I4" s="2">
        <v>0.10316968959967469</v>
      </c>
      <c r="J4" s="2">
        <v>0.10002303471960471</v>
      </c>
      <c r="K4" s="2">
        <v>0.1060161818074246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0.427785962290266</v>
      </c>
      <c r="D5" s="2">
        <v>0.46806114996235088</v>
      </c>
      <c r="E5" s="2">
        <v>0.60759493670886078</v>
      </c>
      <c r="F5" s="2">
        <v>0.32305403902008328</v>
      </c>
      <c r="G5" s="2">
        <v>0.32305403902008328</v>
      </c>
      <c r="H5" s="2">
        <v>0.18578089693807701</v>
      </c>
      <c r="I5" s="2">
        <v>0.1058897177066862</v>
      </c>
      <c r="J5" s="2">
        <v>0.102410589223474</v>
      </c>
      <c r="K5" s="2">
        <v>0.1096366115096486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0.44983678508873332</v>
      </c>
      <c r="D6" s="2">
        <v>0.4814346430372467</v>
      </c>
      <c r="E6" s="2">
        <v>0.64556962025316456</v>
      </c>
      <c r="F6" s="2">
        <v>0.31392274336197912</v>
      </c>
      <c r="G6" s="2">
        <v>0.31392274336197912</v>
      </c>
      <c r="H6" s="2">
        <v>0.18370627391971089</v>
      </c>
      <c r="I6" s="2">
        <v>9.9570731546796548E-2</v>
      </c>
      <c r="J6" s="2">
        <v>9.7453441945526367E-2</v>
      </c>
      <c r="K6" s="2">
        <v>0.10457177857950591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0.46108175013487812</v>
      </c>
      <c r="D7" s="2">
        <v>0.49852271325506908</v>
      </c>
      <c r="E7" s="2">
        <v>0.64556962025316456</v>
      </c>
      <c r="F7" s="2">
        <v>0.31542738545628313</v>
      </c>
      <c r="G7" s="2">
        <v>0.31542738545628313</v>
      </c>
      <c r="H7" s="2">
        <v>0.1837364101802153</v>
      </c>
      <c r="I7" s="2">
        <v>9.9161020168841693E-2</v>
      </c>
      <c r="J7" s="2">
        <v>9.6004395210639776E-2</v>
      </c>
      <c r="K7" s="2">
        <v>0.10211374215473359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0.45619429503842129</v>
      </c>
      <c r="D8" s="2">
        <v>0.51002374693050012</v>
      </c>
      <c r="E8" s="2">
        <v>0.65822784810126578</v>
      </c>
      <c r="F8" s="2">
        <v>0.31048347026194389</v>
      </c>
      <c r="G8" s="2">
        <v>0.31048347026194389</v>
      </c>
      <c r="H8" s="2">
        <v>0.18463163311840861</v>
      </c>
      <c r="I8" s="2">
        <v>9.7979401376499201E-2</v>
      </c>
      <c r="J8" s="2">
        <v>9.505119989948492E-2</v>
      </c>
      <c r="K8" s="2">
        <v>0.1006231531506379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0.48599631615392558</v>
      </c>
      <c r="D9" s="2">
        <v>0.52438866725608968</v>
      </c>
      <c r="E9" s="2">
        <v>0.65822784810126578</v>
      </c>
      <c r="F9" s="2">
        <v>0.3056962701038583</v>
      </c>
      <c r="G9" s="2">
        <v>0.3056962701038583</v>
      </c>
      <c r="H9" s="2">
        <v>0.18002791463991</v>
      </c>
      <c r="I9" s="2">
        <v>9.1407568451009988E-2</v>
      </c>
      <c r="J9" s="2">
        <v>8.4507580516815409E-2</v>
      </c>
      <c r="K9" s="2">
        <v>9.2361991117174039E-2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0.38137423049539659</v>
      </c>
      <c r="D10" s="2">
        <v>0.54539951510866558</v>
      </c>
      <c r="E10" s="2">
        <v>0.64556962025316456</v>
      </c>
      <c r="F10" s="2">
        <v>0.30538549750008431</v>
      </c>
      <c r="G10" s="2">
        <v>0.30538549750008431</v>
      </c>
      <c r="H10" s="2">
        <v>0.1816063629839697</v>
      </c>
      <c r="I10" s="2">
        <v>9.3892386476725112E-2</v>
      </c>
      <c r="J10" s="2">
        <v>8.6412016678067721E-2</v>
      </c>
      <c r="K10" s="2">
        <v>9.4920383134197817E-2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0.51938756210589043</v>
      </c>
      <c r="D11" s="2">
        <v>0.55774091285057292</v>
      </c>
      <c r="E11" s="2">
        <v>0.63291139240506333</v>
      </c>
      <c r="F11" s="2">
        <v>0.30263726432623272</v>
      </c>
      <c r="G11" s="2">
        <v>0.30263726432623272</v>
      </c>
      <c r="H11" s="2">
        <v>0.1835417385462928</v>
      </c>
      <c r="I11" s="2">
        <v>9.0496659965657436E-2</v>
      </c>
      <c r="J11" s="2">
        <v>7.7222152420041684E-2</v>
      </c>
      <c r="K11" s="2">
        <v>8.9586020717287329E-2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0.47068483573455688</v>
      </c>
      <c r="D12" s="2">
        <v>0.57864840707089082</v>
      </c>
      <c r="E12" s="2">
        <v>0.64556962025316456</v>
      </c>
      <c r="F12" s="2">
        <v>0.29243781373587241</v>
      </c>
      <c r="G12" s="2">
        <v>0.29243781373587241</v>
      </c>
      <c r="H12" s="2">
        <v>0.17875407428680409</v>
      </c>
      <c r="I12" s="2">
        <v>8.1411999227522638E-2</v>
      </c>
      <c r="J12" s="2">
        <v>7.0763211226052114E-2</v>
      </c>
      <c r="K12" s="2">
        <v>8.2340484566737912E-2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0.44687237695494486</v>
      </c>
      <c r="D14" s="2">
        <f t="shared" ref="D14:K14" si="0">AVERAGE(D2:D12)</f>
        <v>0.50220776797769617</v>
      </c>
      <c r="E14" s="2">
        <f t="shared" si="0"/>
        <v>0.64326812428078251</v>
      </c>
      <c r="F14" s="2">
        <f t="shared" si="0"/>
        <v>0.31210250982020171</v>
      </c>
      <c r="G14" s="2">
        <f t="shared" si="0"/>
        <v>0.31210250982020171</v>
      </c>
      <c r="H14" s="2">
        <f t="shared" si="0"/>
        <v>0.18396333153993494</v>
      </c>
      <c r="I14" s="2">
        <f t="shared" si="0"/>
        <v>9.7480066849811239E-2</v>
      </c>
      <c r="J14" s="2">
        <f t="shared" si="0"/>
        <v>9.1485262165495851E-2</v>
      </c>
      <c r="K14" s="2">
        <f t="shared" si="0"/>
        <v>9.965526920069688E-2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3.7097292532768299E-2</v>
      </c>
      <c r="D15" s="2">
        <f t="shared" ref="D15:K15" si="1">_xlfn.STDEV.P(D2:D12)</f>
        <v>4.2904035346046247E-2</v>
      </c>
      <c r="E15" s="2">
        <f t="shared" si="1"/>
        <v>1.9324344791423077E-2</v>
      </c>
      <c r="F15" s="2">
        <f t="shared" si="1"/>
        <v>9.6325954262756683E-3</v>
      </c>
      <c r="G15" s="2">
        <f t="shared" si="1"/>
        <v>9.6325954262756683E-3</v>
      </c>
      <c r="H15" s="2">
        <f t="shared" si="1"/>
        <v>2.8690278701399329E-3</v>
      </c>
      <c r="I15" s="2">
        <f t="shared" si="1"/>
        <v>7.2057199332525562E-3</v>
      </c>
      <c r="J15" s="2">
        <f t="shared" si="1"/>
        <v>9.8383736784856124E-3</v>
      </c>
      <c r="K15" s="2">
        <f t="shared" si="1"/>
        <v>8.2970677440479968E-3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0.38137423049539659</v>
      </c>
      <c r="D16" s="2">
        <f t="shared" ref="D16:K16" si="2">SMALL(D1:D12, 1)</f>
        <v>0.4466236168501968</v>
      </c>
      <c r="E16" s="2">
        <f t="shared" si="2"/>
        <v>0.60759493670886078</v>
      </c>
      <c r="F16" s="2">
        <f t="shared" si="2"/>
        <v>0.29243781373587241</v>
      </c>
      <c r="G16" s="2">
        <f t="shared" si="2"/>
        <v>0.29243781373587241</v>
      </c>
      <c r="H16" s="2">
        <f t="shared" si="2"/>
        <v>0.17875407428680409</v>
      </c>
      <c r="I16" s="2">
        <f t="shared" si="2"/>
        <v>8.1411999227522638E-2</v>
      </c>
      <c r="J16" s="2">
        <f t="shared" si="2"/>
        <v>7.0763211226052114E-2</v>
      </c>
      <c r="K16" s="2">
        <f t="shared" si="2"/>
        <v>8.2340484566737912E-2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0.51938756210589043</v>
      </c>
      <c r="D17" s="2">
        <f t="shared" ref="D17:K17" si="3">LARGE(D1:D12,1)</f>
        <v>0.57864840707089082</v>
      </c>
      <c r="E17" s="2">
        <f t="shared" si="3"/>
        <v>0.67088607594936711</v>
      </c>
      <c r="F17" s="2">
        <f t="shared" si="3"/>
        <v>0.32781211463379401</v>
      </c>
      <c r="G17" s="2">
        <f t="shared" si="3"/>
        <v>0.32781211463379401</v>
      </c>
      <c r="H17" s="2">
        <f t="shared" si="3"/>
        <v>0.18844297386207409</v>
      </c>
      <c r="I17" s="2">
        <f t="shared" si="3"/>
        <v>0.1058897177066862</v>
      </c>
      <c r="J17" s="2">
        <f t="shared" si="3"/>
        <v>0.102410589223474</v>
      </c>
      <c r="K17" s="2">
        <f t="shared" si="3"/>
        <v>0.1096366115096486</v>
      </c>
      <c r="L17" s="2"/>
      <c r="M17" s="2"/>
    </row>
    <row r="19" spans="1:13" x14ac:dyDescent="0.3">
      <c r="A19" s="2"/>
      <c r="B19" s="3" t="s">
        <v>23</v>
      </c>
      <c r="C19" s="2">
        <f>ROUND(C14,2)</f>
        <v>0.45</v>
      </c>
      <c r="D19" s="2">
        <f t="shared" ref="D19:K22" si="4">ROUND(D14,2)</f>
        <v>0.5</v>
      </c>
      <c r="E19" s="4">
        <f t="shared" si="4"/>
        <v>0.64</v>
      </c>
      <c r="F19" s="2">
        <f t="shared" si="4"/>
        <v>0.31</v>
      </c>
      <c r="G19" s="2">
        <f t="shared" si="4"/>
        <v>0.31</v>
      </c>
      <c r="H19" s="2">
        <f t="shared" si="4"/>
        <v>0.18</v>
      </c>
      <c r="I19" s="2">
        <f t="shared" si="4"/>
        <v>0.1</v>
      </c>
      <c r="J19" s="2">
        <f t="shared" si="4"/>
        <v>0.09</v>
      </c>
      <c r="K19" s="2">
        <f t="shared" si="4"/>
        <v>0.1</v>
      </c>
      <c r="L19" s="2"/>
      <c r="M19" s="2"/>
    </row>
    <row r="20" spans="1:13" x14ac:dyDescent="0.3">
      <c r="A20" s="2"/>
      <c r="B20" s="3" t="s">
        <v>24</v>
      </c>
      <c r="C20" s="2">
        <f>ROUND(C15,2)</f>
        <v>0.04</v>
      </c>
      <c r="D20" s="2">
        <f t="shared" si="4"/>
        <v>0.04</v>
      </c>
      <c r="E20" s="2">
        <f t="shared" si="4"/>
        <v>0.02</v>
      </c>
      <c r="F20" s="4">
        <f t="shared" si="4"/>
        <v>0.01</v>
      </c>
      <c r="G20" s="4">
        <f t="shared" si="4"/>
        <v>0.01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0.38</v>
      </c>
      <c r="D21" s="2">
        <f t="shared" si="4"/>
        <v>0.45</v>
      </c>
      <c r="E21" s="2">
        <f t="shared" si="4"/>
        <v>0.61</v>
      </c>
      <c r="F21" s="2">
        <f t="shared" si="4"/>
        <v>0.28999999999999998</v>
      </c>
      <c r="G21" s="2">
        <f t="shared" si="4"/>
        <v>0.28999999999999998</v>
      </c>
      <c r="H21" s="2">
        <f t="shared" si="4"/>
        <v>0.18</v>
      </c>
      <c r="I21" s="2">
        <f t="shared" si="4"/>
        <v>0.08</v>
      </c>
      <c r="J21" s="2">
        <f t="shared" si="4"/>
        <v>7.0000000000000007E-2</v>
      </c>
      <c r="K21" s="2">
        <f t="shared" si="4"/>
        <v>0.08</v>
      </c>
      <c r="L21" s="2"/>
      <c r="M21" s="2"/>
    </row>
    <row r="22" spans="1:13" x14ac:dyDescent="0.3">
      <c r="A22" s="2"/>
      <c r="B22" s="3" t="s">
        <v>26</v>
      </c>
      <c r="C22" s="2">
        <f>ROUND(C17,2)</f>
        <v>0.52</v>
      </c>
      <c r="D22" s="2">
        <f t="shared" si="4"/>
        <v>0.57999999999999996</v>
      </c>
      <c r="E22" s="2">
        <f t="shared" si="4"/>
        <v>0.67</v>
      </c>
      <c r="F22" s="2">
        <f t="shared" si="4"/>
        <v>0.33</v>
      </c>
      <c r="G22" s="2">
        <f t="shared" si="4"/>
        <v>0.33</v>
      </c>
      <c r="H22" s="2">
        <f t="shared" si="4"/>
        <v>0.19</v>
      </c>
      <c r="I22" s="2">
        <f t="shared" si="4"/>
        <v>0.11</v>
      </c>
      <c r="J22" s="2">
        <f t="shared" si="4"/>
        <v>0.1</v>
      </c>
      <c r="K22" s="2">
        <f t="shared" si="4"/>
        <v>0.11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2022-09-27T22:23:23Z</dcterms:created>
  <dcterms:modified xsi:type="dcterms:W3CDTF">2022-09-28T00:43:54Z</dcterms:modified>
</cp:coreProperties>
</file>