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D6355029-2C17-4DBD-8B1D-B70D4A6E04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D22" i="1"/>
  <c r="G21" i="1"/>
  <c r="F21" i="1"/>
  <c r="E21" i="1"/>
  <c r="H20" i="1"/>
  <c r="G20" i="1"/>
  <c r="F20" i="1"/>
  <c r="H19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E17" i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F16" i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G15" i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<sst xmlns="http://schemas.openxmlformats.org/spreadsheetml/2006/main" count="31" uniqueCount="27">
  <si>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</si>
  <si>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</si>
  <si>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</si>
  <si>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</si>
  <si>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</si>
  <si>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</si>
  <si>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</si>
  <si>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</si>
  <si>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</si>
  <si>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</si>
  <si>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</si>
  <si>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</si>
  <si>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(2) - wgt (0.0)</t>
  </si>
  <si>
    <t>tuple cgeo2vec bin - (2) - wgt (0.1)</t>
  </si>
  <si>
    <t>tuple cgeo2vec bin - (2) - wgt (0.2)</t>
  </si>
  <si>
    <t>tuple cgeo2vec bin - (2) - wgt (0.3)</t>
  </si>
  <si>
    <t>tuple cgeo2vec bin - (2) - wgt (0.4)</t>
  </si>
  <si>
    <t>tuple cgeo2vec bin - (2) - wgt (0.5)</t>
  </si>
  <si>
    <t>tuple cgeo2vec bin - (2) - wgt (0.6)</t>
  </si>
  <si>
    <t>tuple cgeo2vec bin - (2) - wgt (0.7)</t>
  </si>
  <si>
    <t>tuple cgeo2vec bin - (2) - wgt (0.8)</t>
  </si>
  <si>
    <t>tuple cgeo2vec bin - (2) - wgt (0.9)</t>
  </si>
  <si>
    <t>tuple cgeo2vec bin - (2)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</si>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</sst>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0.41743830345323629</v>
      </c>
      <c r="D2" s="2">
        <v>0.5415191673986991</v>
      </c>
      <c r="E2" s="2">
        <v>0.65822784810126578</v>
      </c>
      <c r="F2" s="2">
        <v>0.31293645623395933</v>
      </c>
      <c r="G2" s="2">
        <v>0.31293645623395933</v>
      </c>
      <c r="H2" s="2">
        <v>0.18432044297075439</v>
      </c>
      <c r="I2" s="2">
        <v>9.7648972970575051E-2</v>
      </c>
      <c r="J2" s="2">
        <v>9.4840248298986171E-2</v>
      </c>
      <c r="K2" s="2">
        <v>9.9633664930128318E-2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0.4483476386140316</v>
      </c>
      <c r="D3" s="2">
        <v>0.53603577657403423</v>
      </c>
      <c r="E3" s="2">
        <v>0.64556962025316456</v>
      </c>
      <c r="F3" s="2">
        <v>0.30926708790620699</v>
      </c>
      <c r="G3" s="2">
        <v>0.30926708790620699</v>
      </c>
      <c r="H3" s="2">
        <v>0.17956117861979079</v>
      </c>
      <c r="I3" s="2">
        <v>9.3526347996444922E-2</v>
      </c>
      <c r="J3" s="2">
        <v>8.4681795125946452E-2</v>
      </c>
      <c r="K3" s="2">
        <v>9.4573020061146845E-2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0.39009910150743088</v>
      </c>
      <c r="D4" s="2">
        <v>0.5520586544847107</v>
      </c>
      <c r="E4" s="2">
        <v>0.65822784810126578</v>
      </c>
      <c r="F4" s="2">
        <v>0.31029407409401688</v>
      </c>
      <c r="G4" s="2">
        <v>0.31029407409401688</v>
      </c>
      <c r="H4" s="2">
        <v>0.18090718902629899</v>
      </c>
      <c r="I4" s="2">
        <v>9.8608383009218745E-2</v>
      </c>
      <c r="J4" s="2">
        <v>8.7720574890759642E-2</v>
      </c>
      <c r="K4" s="2">
        <v>0.100144320163324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0.50776076463033493</v>
      </c>
      <c r="D5" s="2">
        <v>0.5571492452768293</v>
      </c>
      <c r="E5" s="2">
        <v>0.63291139240506333</v>
      </c>
      <c r="F5" s="2">
        <v>0.30030600777396749</v>
      </c>
      <c r="G5" s="2">
        <v>0.30030600777396749</v>
      </c>
      <c r="H5" s="2">
        <v>0.18027806612726141</v>
      </c>
      <c r="I5" s="2">
        <v>9.157382976644203E-2</v>
      </c>
      <c r="J5" s="2">
        <v>8.917632845183418E-2</v>
      </c>
      <c r="K5" s="2">
        <v>9.331952496624582E-2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0.45678613530400791</v>
      </c>
      <c r="D6" s="2">
        <v>0.56923327793693124</v>
      </c>
      <c r="E6" s="2">
        <v>0.64556962025316456</v>
      </c>
      <c r="F6" s="2">
        <v>0.29644891876422208</v>
      </c>
      <c r="G6" s="2">
        <v>0.29644891876422208</v>
      </c>
      <c r="H6" s="2">
        <v>0.182022116820929</v>
      </c>
      <c r="I6" s="2">
        <v>9.0686905808937637E-2</v>
      </c>
      <c r="J6" s="2">
        <v>7.8871985127482072E-2</v>
      </c>
      <c r="K6" s="2">
        <v>8.9752683395257993E-2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0.35756697852164021</v>
      </c>
      <c r="D7" s="2">
        <v>0.57836447241995159</v>
      </c>
      <c r="E7" s="2">
        <v>0.64556962025316456</v>
      </c>
      <c r="F7" s="2">
        <v>0.29905296930166553</v>
      </c>
      <c r="G7" s="2">
        <v>0.29905296930166553</v>
      </c>
      <c r="H7" s="2">
        <v>0.17884668142151761</v>
      </c>
      <c r="I7" s="2">
        <v>8.4961824024049337E-2</v>
      </c>
      <c r="J7" s="2">
        <v>6.9784904580419166E-2</v>
      </c>
      <c r="K7" s="2">
        <v>8.2920101100148969E-2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0.3993776295421107</v>
      </c>
      <c r="D8" s="2">
        <v>0.58848471013007886</v>
      </c>
      <c r="E8" s="2">
        <v>0.59493670886075944</v>
      </c>
      <c r="F8" s="2">
        <v>0.29929091994952922</v>
      </c>
      <c r="G8" s="2">
        <v>0.29929091994952922</v>
      </c>
      <c r="H8" s="2">
        <v>0.17969164471221841</v>
      </c>
      <c r="I8" s="2">
        <v>8.9355813125602201E-2</v>
      </c>
      <c r="J8" s="2">
        <v>7.6395171085144778E-2</v>
      </c>
      <c r="K8" s="2">
        <v>8.7765352989627551E-2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0.38347430885715539</v>
      </c>
      <c r="D9" s="2">
        <v>0.59827657541157908</v>
      </c>
      <c r="E9" s="2">
        <v>0.60759493670886078</v>
      </c>
      <c r="F9" s="2">
        <v>0.28453385605194842</v>
      </c>
      <c r="G9" s="2">
        <v>0.28453385605194842</v>
      </c>
      <c r="H9" s="2">
        <v>0.17833726302990591</v>
      </c>
      <c r="I9" s="2">
        <v>7.9113896218117943E-2</v>
      </c>
      <c r="J9" s="2">
        <v>6.0469338228792989E-2</v>
      </c>
      <c r="K9" s="2">
        <v>7.7187201471031169E-2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0.318410062885574</v>
      </c>
      <c r="D10" s="2">
        <v>0.60506239090785718</v>
      </c>
      <c r="E10" s="2">
        <v>0.58227848101265822</v>
      </c>
      <c r="F10" s="2">
        <v>0.27893056037522967</v>
      </c>
      <c r="G10" s="2">
        <v>0.27893056037522967</v>
      </c>
      <c r="H10" s="2">
        <v>0.1732877496009636</v>
      </c>
      <c r="I10" s="2">
        <v>7.1973028437408437E-2</v>
      </c>
      <c r="J10" s="2">
        <v>5.4351526108342353E-2</v>
      </c>
      <c r="K10" s="2">
        <v>7.0677150954195841E-2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0.21014147752617299</v>
      </c>
      <c r="D11" s="2">
        <v>0.61197688024916397</v>
      </c>
      <c r="E11" s="2">
        <v>0.49367088607594939</v>
      </c>
      <c r="F11" s="2">
        <v>0.27309127432855251</v>
      </c>
      <c r="G11" s="2">
        <v>0.27309127432855251</v>
      </c>
      <c r="H11" s="2">
        <v>0.17272403092967811</v>
      </c>
      <c r="I11" s="2">
        <v>7.2439469875705667E-2</v>
      </c>
      <c r="J11" s="2">
        <v>5.5104400794814219E-2</v>
      </c>
      <c r="K11" s="2">
        <v>7.0051653613658948E-2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0.22205464932378649</v>
      </c>
      <c r="D12" s="2">
        <v>0.61935651596296615</v>
      </c>
      <c r="E12" s="2">
        <v>0.45569620253164561</v>
      </c>
      <c r="F12" s="2">
        <v>0.2643943900486021</v>
      </c>
      <c r="G12" s="2">
        <v>0.2643943900486021</v>
      </c>
      <c r="H12" s="2">
        <v>0.17162902584076661</v>
      </c>
      <c r="I12" s="2">
        <v>7.394671999553272E-2</v>
      </c>
      <c r="J12" s="2">
        <v>6.0611734677258007E-2</v>
      </c>
      <c r="K12" s="2">
        <v>7.2129856486716645E-2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0.37376882274231649</v>
      </c>
      <c r="D14" s="2">
        <f t="shared" ref="D14:K14" si="0">AVERAGE(D2:D12)</f>
        <v>0.57795615152298196</v>
      </c>
      <c r="E14" s="2">
        <f t="shared" si="0"/>
        <v>0.60184119677790548</v>
      </c>
      <c r="F14" s="2">
        <f t="shared" si="0"/>
        <v>0.29350422862071823</v>
      </c>
      <c r="G14" s="2">
        <f t="shared" si="0"/>
        <v>0.29350422862071823</v>
      </c>
      <c r="H14" s="2">
        <f t="shared" si="0"/>
        <v>0.17832776264546224</v>
      </c>
      <c r="I14" s="2">
        <f t="shared" si="0"/>
        <v>8.5803199202548613E-2</v>
      </c>
      <c r="J14" s="2">
        <f t="shared" si="0"/>
        <v>7.3818909760889104E-2</v>
      </c>
      <c r="K14" s="2">
        <f t="shared" si="0"/>
        <v>8.5286775466498377E-2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8.8651315950257201E-2</v>
      </c>
      <c r="D15" s="2">
        <f t="shared" ref="D15:K15" si="1">_xlfn.STDEV.P(D2:D12)</f>
        <v>2.7625339395100916E-2</v>
      </c>
      <c r="E15" s="2">
        <f t="shared" si="1"/>
        <v>6.507579063566897E-2</v>
      </c>
      <c r="F15" s="2">
        <f t="shared" si="1"/>
        <v>1.5327096113612718E-2</v>
      </c>
      <c r="G15" s="2">
        <f t="shared" si="1"/>
        <v>1.5327096113612718E-2</v>
      </c>
      <c r="H15" s="2">
        <f t="shared" si="1"/>
        <v>3.8770310337256234E-3</v>
      </c>
      <c r="I15" s="2">
        <f t="shared" si="1"/>
        <v>9.4849527697870358E-3</v>
      </c>
      <c r="J15" s="2">
        <f t="shared" si="1"/>
        <v>1.3880338780853959E-2</v>
      </c>
      <c r="K15" s="2">
        <f t="shared" si="1"/>
        <v>1.0843036243807311E-2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0.21014147752617299</v>
      </c>
      <c r="D16" s="2">
        <f t="shared" ref="D16:K16" si="2">SMALL(D1:D12, 1)</f>
        <v>0.53603577657403423</v>
      </c>
      <c r="E16" s="2">
        <f t="shared" si="2"/>
        <v>0.45569620253164561</v>
      </c>
      <c r="F16" s="2">
        <f t="shared" si="2"/>
        <v>0.2643943900486021</v>
      </c>
      <c r="G16" s="2">
        <f t="shared" si="2"/>
        <v>0.2643943900486021</v>
      </c>
      <c r="H16" s="2">
        <f t="shared" si="2"/>
        <v>0.17162902584076661</v>
      </c>
      <c r="I16" s="2">
        <f t="shared" si="2"/>
        <v>7.1973028437408437E-2</v>
      </c>
      <c r="J16" s="2">
        <f t="shared" si="2"/>
        <v>5.4351526108342353E-2</v>
      </c>
      <c r="K16" s="2">
        <f t="shared" si="2"/>
        <v>7.0051653613658948E-2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0.50776076463033493</v>
      </c>
      <c r="D17" s="2">
        <f t="shared" ref="D17:K17" si="3">LARGE(D1:D12,1)</f>
        <v>0.61935651596296615</v>
      </c>
      <c r="E17" s="2">
        <f t="shared" si="3"/>
        <v>0.65822784810126578</v>
      </c>
      <c r="F17" s="2">
        <f t="shared" si="3"/>
        <v>0.31293645623395933</v>
      </c>
      <c r="G17" s="2">
        <f t="shared" si="3"/>
        <v>0.31293645623395933</v>
      </c>
      <c r="H17" s="2">
        <f t="shared" si="3"/>
        <v>0.18432044297075439</v>
      </c>
      <c r="I17" s="2">
        <f t="shared" si="3"/>
        <v>9.8608383009218745E-2</v>
      </c>
      <c r="J17" s="2">
        <f t="shared" si="3"/>
        <v>9.4840248298986171E-2</v>
      </c>
      <c r="K17" s="2">
        <f t="shared" si="3"/>
        <v>0.100144320163324</v>
      </c>
      <c r="L17" s="2"/>
      <c r="M17" s="2"/>
    </row>
    <row r="19" spans="1:13" x14ac:dyDescent="0.3">
      <c r="A19" s="2"/>
      <c r="B19" s="3" t="s">
        <v>23</v>
      </c>
      <c r="C19" s="2">
        <f>ROUND(C14,2)</f>
        <v>0.37</v>
      </c>
      <c r="D19" s="2">
        <f t="shared" ref="D19:K22" si="4">ROUND(D14,2)</f>
        <v>0.57999999999999996</v>
      </c>
      <c r="E19" s="4">
        <f t="shared" si="4"/>
        <v>0.6</v>
      </c>
      <c r="F19" s="2">
        <f t="shared" si="4"/>
        <v>0.28999999999999998</v>
      </c>
      <c r="G19" s="2">
        <f t="shared" si="4"/>
        <v>0.28999999999999998</v>
      </c>
      <c r="H19" s="2">
        <f t="shared" si="4"/>
        <v>0.18</v>
      </c>
      <c r="I19" s="2">
        <f t="shared" si="4"/>
        <v>0.09</v>
      </c>
      <c r="J19" s="2">
        <f t="shared" si="4"/>
        <v>7.0000000000000007E-2</v>
      </c>
      <c r="K19" s="2">
        <f t="shared" si="4"/>
        <v>0.09</v>
      </c>
      <c r="L19" s="2"/>
      <c r="M19" s="2"/>
    </row>
    <row r="20" spans="1:13" x14ac:dyDescent="0.3">
      <c r="A20" s="2"/>
      <c r="B20" s="3" t="s">
        <v>24</v>
      </c>
      <c r="C20" s="2">
        <f>ROUND(C15,2)</f>
        <v>0.09</v>
      </c>
      <c r="D20" s="2">
        <f t="shared" si="4"/>
        <v>0.03</v>
      </c>
      <c r="E20" s="2">
        <f t="shared" si="4"/>
        <v>7.0000000000000007E-2</v>
      </c>
      <c r="F20" s="4">
        <f t="shared" si="4"/>
        <v>0.02</v>
      </c>
      <c r="G20" s="4">
        <f t="shared" si="4"/>
        <v>0.02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0.21</v>
      </c>
      <c r="D21" s="2">
        <f t="shared" si="4"/>
        <v>0.54</v>
      </c>
      <c r="E21" s="2">
        <f t="shared" si="4"/>
        <v>0.46</v>
      </c>
      <c r="F21" s="2">
        <f t="shared" si="4"/>
        <v>0.26</v>
      </c>
      <c r="G21" s="2">
        <f t="shared" si="4"/>
        <v>0.26</v>
      </c>
      <c r="H21" s="2">
        <f t="shared" si="4"/>
        <v>0.17</v>
      </c>
      <c r="I21" s="2">
        <f t="shared" si="4"/>
        <v>7.0000000000000007E-2</v>
      </c>
      <c r="J21" s="2">
        <f t="shared" si="4"/>
        <v>0.05</v>
      </c>
      <c r="K21" s="2">
        <f t="shared" si="4"/>
        <v>7.0000000000000007E-2</v>
      </c>
      <c r="L21" s="2"/>
      <c r="M21" s="2"/>
    </row>
    <row r="22" spans="1:13" x14ac:dyDescent="0.3">
      <c r="A22" s="2"/>
      <c r="B22" s="3" t="s">
        <v>26</v>
      </c>
      <c r="C22" s="2">
        <f>ROUND(C17,2)</f>
        <v>0.51</v>
      </c>
      <c r="D22" s="2">
        <f t="shared" si="4"/>
        <v>0.62</v>
      </c>
      <c r="E22" s="2">
        <f t="shared" si="4"/>
        <v>0.66</v>
      </c>
      <c r="F22" s="2">
        <f t="shared" si="4"/>
        <v>0.31</v>
      </c>
      <c r="G22" s="2">
        <f t="shared" si="4"/>
        <v>0.31</v>
      </c>
      <c r="H22" s="2">
        <f t="shared" si="4"/>
        <v>0.18</v>
      </c>
      <c r="I22" s="2">
        <f t="shared" si="4"/>
        <v>0.1</v>
      </c>
      <c r="J22" s="2">
        <f t="shared" si="4"/>
        <v>0.09</v>
      </c>
      <c r="K22" s="2">
        <f t="shared" si="4"/>
        <v>0.1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2022-09-27T12:26:18Z</dcterms:created>
  <dcterms:modified xsi:type="dcterms:W3CDTF">2022-09-28T00:43:57Z</dcterms:modified>
</cp:coreProperties>
</file>