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4CDC5E59-8C8C-451F-A2E0-08F4B9057E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1" i="1"/>
  <c r="G20" i="1"/>
  <c r="H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D22" i="1" s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E21" i="1" s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F20" i="1" s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G19" i="1" s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<sst xmlns="http://schemas.openxmlformats.org/spreadsheetml/2006/main" count="31" uniqueCount="27">
  <si>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</si>
  <si>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</si>
  <si>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</si>
  <si>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</si>
  <si>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</si>
  <si>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</si>
  <si>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</si>
  <si>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</si>
  <si>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</si>
  <si>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</si>
  <si>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</si>
  <si>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</si>
  <si>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(2) - wgt (0.0)</t>
  </si>
  <si>
    <t>tuple cgeo2vec concat bin - (2) - wgt (0.1)</t>
  </si>
  <si>
    <t>tuple cgeo2vec concat bin - (2) - wgt (0.2)</t>
  </si>
  <si>
    <t>tuple cgeo2vec concat bin - (2) - wgt (0.3)</t>
  </si>
  <si>
    <t>tuple cgeo2vec concat bin - (2) - wgt (0.4)</t>
  </si>
  <si>
    <t>tuple cgeo2vec concat bin - (2) - wgt (0.5)</t>
  </si>
  <si>
    <t>tuple cgeo2vec concat bin - (2) - wgt (0.6)</t>
  </si>
  <si>
    <t>tuple cgeo2vec concat bin - (2) - wgt (0.7)</t>
  </si>
  <si>
    <t>tuple cgeo2vec concat bin - (2) - wgt (0.8)</t>
  </si>
  <si>
    <t>tuple cgeo2vec concat bin - (2) - wgt (0.9)</t>
  </si>
  <si>
    <t>tuple cgeo2vec concat bin - (2)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</si>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</sst>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0.51299186891326132</v>
      </c>
      <c r="D2" s="2">
        <v>0.32137024458956581</v>
      </c>
      <c r="E2" s="2">
        <v>0.72151898734177211</v>
      </c>
      <c r="F2" s="2">
        <v>0.36293588472970889</v>
      </c>
      <c r="G2" s="2">
        <v>0.36293588472970889</v>
      </c>
      <c r="H2" s="2">
        <v>0.20600349371774809</v>
      </c>
      <c r="I2" s="2">
        <v>0.14408953941053521</v>
      </c>
      <c r="J2" s="2">
        <v>0.14412472995734221</v>
      </c>
      <c r="K2" s="2">
        <v>0.15049017401078069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0.49678308228477758</v>
      </c>
      <c r="D3" s="2">
        <v>0.32190869807703898</v>
      </c>
      <c r="E3" s="2">
        <v>0.70886075949367089</v>
      </c>
      <c r="F3" s="2">
        <v>0.36294940936781223</v>
      </c>
      <c r="G3" s="2">
        <v>0.36294940936781223</v>
      </c>
      <c r="H3" s="2">
        <v>0.20398597896641099</v>
      </c>
      <c r="I3" s="2">
        <v>0.14225433477005001</v>
      </c>
      <c r="J3" s="2">
        <v>0.14339905188419891</v>
      </c>
      <c r="K3" s="2">
        <v>0.1482774669401839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0.51640926915648699</v>
      </c>
      <c r="D4" s="2">
        <v>0.3267725928376406</v>
      </c>
      <c r="E4" s="2">
        <v>0.72151898734177211</v>
      </c>
      <c r="F4" s="2">
        <v>0.36750872554467112</v>
      </c>
      <c r="G4" s="2">
        <v>0.36750872554467112</v>
      </c>
      <c r="H4" s="2">
        <v>0.20773899440899879</v>
      </c>
      <c r="I4" s="2">
        <v>0.14139509178227869</v>
      </c>
      <c r="J4" s="2">
        <v>0.14215007578143879</v>
      </c>
      <c r="K4" s="2">
        <v>0.14693704238478031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0.53937648978553998</v>
      </c>
      <c r="D5" s="2">
        <v>0.33034963354297447</v>
      </c>
      <c r="E5" s="2">
        <v>0.74683544303797467</v>
      </c>
      <c r="F5" s="2">
        <v>0.36789035470865589</v>
      </c>
      <c r="G5" s="2">
        <v>0.36789035470865589</v>
      </c>
      <c r="H5" s="2">
        <v>0.20184266612406579</v>
      </c>
      <c r="I5" s="2">
        <v>0.13914855118540551</v>
      </c>
      <c r="J5" s="2">
        <v>0.1372327807549055</v>
      </c>
      <c r="K5" s="2">
        <v>0.14425796226840831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0.54959050727227599</v>
      </c>
      <c r="D6" s="2">
        <v>0.34049223776029802</v>
      </c>
      <c r="E6" s="2">
        <v>0.78481012658227844</v>
      </c>
      <c r="F6" s="2">
        <v>0.36288301582736471</v>
      </c>
      <c r="G6" s="2">
        <v>0.36288301582736471</v>
      </c>
      <c r="H6" s="2">
        <v>0.201459621764533</v>
      </c>
      <c r="I6" s="2">
        <v>0.13805568761873449</v>
      </c>
      <c r="J6" s="2">
        <v>0.1387684065093775</v>
      </c>
      <c r="K6" s="2">
        <v>0.14474476345039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0.57538328787896798</v>
      </c>
      <c r="D7" s="2">
        <v>0.35339003474088732</v>
      </c>
      <c r="E7" s="2">
        <v>0.78481012658227844</v>
      </c>
      <c r="F7" s="2">
        <v>0.36447114933117369</v>
      </c>
      <c r="G7" s="2">
        <v>0.36447114933117369</v>
      </c>
      <c r="H7" s="2">
        <v>0.20687664549090609</v>
      </c>
      <c r="I7" s="2">
        <v>0.14281673560038519</v>
      </c>
      <c r="J7" s="2">
        <v>0.13913703071104749</v>
      </c>
      <c r="K7" s="2">
        <v>0.14573215500369441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0.58842286534334309</v>
      </c>
      <c r="D8" s="2">
        <v>0.36946840730635749</v>
      </c>
      <c r="E8" s="2">
        <v>0.78481012658227844</v>
      </c>
      <c r="F8" s="2">
        <v>0.36390250362440069</v>
      </c>
      <c r="G8" s="2">
        <v>0.36390250362440069</v>
      </c>
      <c r="H8" s="2">
        <v>0.20023944317924611</v>
      </c>
      <c r="I8" s="2">
        <v>0.13408835972314331</v>
      </c>
      <c r="J8" s="2">
        <v>0.13441497642101599</v>
      </c>
      <c r="K8" s="2">
        <v>0.14043793862094719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0.60407799494918135</v>
      </c>
      <c r="D9" s="2">
        <v>0.39583915388957192</v>
      </c>
      <c r="E9" s="2">
        <v>0.77215189873417722</v>
      </c>
      <c r="F9" s="2">
        <v>0.36737670923992283</v>
      </c>
      <c r="G9" s="2">
        <v>0.36737670923992283</v>
      </c>
      <c r="H9" s="2">
        <v>0.20554856843513891</v>
      </c>
      <c r="I9" s="2">
        <v>0.14109079783768541</v>
      </c>
      <c r="J9" s="2">
        <v>0.138022007432059</v>
      </c>
      <c r="K9" s="2">
        <v>0.1450712203681202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0.63775561522320412</v>
      </c>
      <c r="D10" s="2">
        <v>0.43246284953407321</v>
      </c>
      <c r="E10" s="2">
        <v>0.759493670886076</v>
      </c>
      <c r="F10" s="2">
        <v>0.36746799668961633</v>
      </c>
      <c r="G10" s="2">
        <v>0.36746799668961633</v>
      </c>
      <c r="H10" s="2">
        <v>0.20092473491169979</v>
      </c>
      <c r="I10" s="2">
        <v>0.1307925665712551</v>
      </c>
      <c r="J10" s="2">
        <v>0.12948812311809951</v>
      </c>
      <c r="K10" s="2">
        <v>0.13476852096413289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0.63126446392322244</v>
      </c>
      <c r="D11" s="2">
        <v>0.47004412103553772</v>
      </c>
      <c r="E11" s="2">
        <v>0.73417721518987344</v>
      </c>
      <c r="F11" s="2">
        <v>0.36723973363671941</v>
      </c>
      <c r="G11" s="2">
        <v>0.36723973363671941</v>
      </c>
      <c r="H11" s="2">
        <v>0.1990633818478012</v>
      </c>
      <c r="I11" s="2">
        <v>0.12549149105524679</v>
      </c>
      <c r="J11" s="2">
        <v>0.1245138411994075</v>
      </c>
      <c r="K11" s="2">
        <v>0.12897973368237131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0.6443613162520091</v>
      </c>
      <c r="D12" s="2">
        <v>0.50521005603362912</v>
      </c>
      <c r="E12" s="2">
        <v>0.69620253164556967</v>
      </c>
      <c r="F12" s="2">
        <v>0.35846489190058128</v>
      </c>
      <c r="G12" s="2">
        <v>0.35846489190058128</v>
      </c>
      <c r="H12" s="2">
        <v>0.2039306554996646</v>
      </c>
      <c r="I12" s="2">
        <v>0.12994892171229511</v>
      </c>
      <c r="J12" s="2">
        <v>0.12904740790957339</v>
      </c>
      <c r="K12" s="2">
        <v>0.13279872283492991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0.57240152372566089</v>
      </c>
      <c r="D14" s="2">
        <f t="shared" ref="D14:K14" si="0">AVERAGE(D2:D12)</f>
        <v>0.37884618448614321</v>
      </c>
      <c r="E14" s="2">
        <f t="shared" si="0"/>
        <v>0.74683544303797467</v>
      </c>
      <c r="F14" s="2">
        <f t="shared" si="0"/>
        <v>0.36482639769096609</v>
      </c>
      <c r="G14" s="2">
        <f t="shared" si="0"/>
        <v>0.36482639769096609</v>
      </c>
      <c r="H14" s="2">
        <f t="shared" si="0"/>
        <v>0.20341947130420121</v>
      </c>
      <c r="I14" s="2">
        <f t="shared" si="0"/>
        <v>0.13719746156972862</v>
      </c>
      <c r="J14" s="2">
        <f t="shared" si="0"/>
        <v>0.13639076651622417</v>
      </c>
      <c r="K14" s="2">
        <f t="shared" si="0"/>
        <v>0.14204506368443082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5.0611687079598934E-2</v>
      </c>
      <c r="D15" s="2">
        <f t="shared" ref="D15:K15" si="1">_xlfn.STDEV.P(D2:D12)</f>
        <v>6.1247870733765017E-2</v>
      </c>
      <c r="E15" s="2">
        <f t="shared" si="1"/>
        <v>3.1006199275736421E-2</v>
      </c>
      <c r="F15" s="2">
        <f t="shared" si="1"/>
        <v>2.8318229757954196E-3</v>
      </c>
      <c r="G15" s="2">
        <f t="shared" si="1"/>
        <v>2.8318229757954196E-3</v>
      </c>
      <c r="H15" s="2">
        <f t="shared" si="1"/>
        <v>2.7640867066354648E-3</v>
      </c>
      <c r="I15" s="2">
        <f t="shared" si="1"/>
        <v>5.8947641134114931E-3</v>
      </c>
      <c r="J15" s="2">
        <f t="shared" si="1"/>
        <v>6.0693078411527589E-3</v>
      </c>
      <c r="K15" s="2">
        <f t="shared" si="1"/>
        <v>6.6110125211938185E-3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0.49678308228477758</v>
      </c>
      <c r="D16" s="2">
        <f t="shared" ref="D16:K16" si="2">SMALL(D1:D12, 1)</f>
        <v>0.32137024458956581</v>
      </c>
      <c r="E16" s="2">
        <f t="shared" si="2"/>
        <v>0.69620253164556967</v>
      </c>
      <c r="F16" s="2">
        <f t="shared" si="2"/>
        <v>0.35846489190058128</v>
      </c>
      <c r="G16" s="2">
        <f t="shared" si="2"/>
        <v>0.35846489190058128</v>
      </c>
      <c r="H16" s="2">
        <f t="shared" si="2"/>
        <v>0.1990633818478012</v>
      </c>
      <c r="I16" s="2">
        <f t="shared" si="2"/>
        <v>0.12549149105524679</v>
      </c>
      <c r="J16" s="2">
        <f t="shared" si="2"/>
        <v>0.1245138411994075</v>
      </c>
      <c r="K16" s="2">
        <f t="shared" si="2"/>
        <v>0.12897973368237131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0.6443613162520091</v>
      </c>
      <c r="D17" s="2">
        <f t="shared" ref="D17:K17" si="3">LARGE(D1:D12,1)</f>
        <v>0.50521005603362912</v>
      </c>
      <c r="E17" s="2">
        <f t="shared" si="3"/>
        <v>0.78481012658227844</v>
      </c>
      <c r="F17" s="2">
        <f t="shared" si="3"/>
        <v>0.36789035470865589</v>
      </c>
      <c r="G17" s="2">
        <f t="shared" si="3"/>
        <v>0.36789035470865589</v>
      </c>
      <c r="H17" s="2">
        <f t="shared" si="3"/>
        <v>0.20773899440899879</v>
      </c>
      <c r="I17" s="2">
        <f t="shared" si="3"/>
        <v>0.14408953941053521</v>
      </c>
      <c r="J17" s="2">
        <f t="shared" si="3"/>
        <v>0.14412472995734221</v>
      </c>
      <c r="K17" s="2">
        <f t="shared" si="3"/>
        <v>0.15049017401078069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0.56999999999999995</v>
      </c>
      <c r="D19" s="2">
        <f t="shared" ref="D19:K22" si="4">ROUND(D14,2)</f>
        <v>0.38</v>
      </c>
      <c r="E19" s="4">
        <f t="shared" si="4"/>
        <v>0.75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0.14000000000000001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0.05</v>
      </c>
      <c r="D20" s="2">
        <f t="shared" si="4"/>
        <v>0.06</v>
      </c>
      <c r="E20" s="2">
        <f t="shared" si="4"/>
        <v>0.03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0.5</v>
      </c>
      <c r="D21" s="2">
        <f t="shared" si="4"/>
        <v>0.32</v>
      </c>
      <c r="E21" s="2">
        <f t="shared" si="4"/>
        <v>0.7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0.12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0.64</v>
      </c>
      <c r="D22" s="2">
        <f t="shared" si="4"/>
        <v>0.51</v>
      </c>
      <c r="E22" s="2">
        <f t="shared" si="4"/>
        <v>0.78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0.14000000000000001</v>
      </c>
      <c r="J22" s="2">
        <f t="shared" si="4"/>
        <v>0.14000000000000001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2022-09-28T01:42:53Z</dcterms:created>
  <dcterms:modified xsi:type="dcterms:W3CDTF">2022-09-28T02:08:12Z</dcterms:modified>
</cp:coreProperties>
</file>