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 new Approach\"/>
    </mc:Choice>
  </mc:AlternateContent>
  <xr:revisionPtr revIDLastSave="0" documentId="13_ncr:1_{DAA62EBD-A872-4100-A2F6-423CEF105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E21" i="1"/>
  <c r="F20" i="1"/>
  <c r="G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E22" i="1" s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F21" i="1" s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G20" i="1" s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H19" i="1" s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<sst xmlns="http://schemas.openxmlformats.org/spreadsheetml/2006/main" count="31" uniqueCount="27">
  <si>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</si>
  <si>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</si>
  <si>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</si>
  <si>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</si>
  <si>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</si>
  <si>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</si>
  <si>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</si>
  <si>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</si>
  <si>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</si>
  <si>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</si>
  <si>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</si>
  <si>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</si>
  <si>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(3) - wgt (0.0)</t>
  </si>
  <si>
    <t>tuple cgeo2vec bin - (3) - wgt (0.1)</t>
  </si>
  <si>
    <t>tuple cgeo2vec bin - (3) - wgt (0.2)</t>
  </si>
  <si>
    <t>tuple cgeo2vec bin - (3) - wgt (0.3)</t>
  </si>
  <si>
    <t>tuple cgeo2vec bin - (3) - wgt (0.4)</t>
  </si>
  <si>
    <t>tuple cgeo2vec bin - (3) - wgt (0.5)</t>
  </si>
  <si>
    <t>tuple cgeo2vec bin - (3) - wgt (0.6)</t>
  </si>
  <si>
    <t>tuple cgeo2vec bin - (3) - wgt (0.7)</t>
  </si>
  <si>
    <t>tuple cgeo2vec bin - (3) - wgt (0.8)</t>
  </si>
  <si>
    <t>tuple cgeo2vec bin - (3) - wgt (0.9)</t>
  </si>
  <si>
    <t>tuple cgeo2vec bin - (3)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</si>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</sst>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0.49748947227918727</v>
      </c>
      <c r="D2" s="2">
        <v>0.32036474925998182</v>
      </c>
      <c r="E2" s="2">
        <v>0.68354430379746833</v>
      </c>
      <c r="F2" s="2">
        <v>0.34036964891411448</v>
      </c>
      <c r="G2" s="2">
        <v>0.34036964891411448</v>
      </c>
      <c r="H2" s="2">
        <v>0.19436362381689271</v>
      </c>
      <c r="I2" s="2">
        <v>0.1246555254255859</v>
      </c>
      <c r="J2" s="2">
        <v>0.1226637917653879</v>
      </c>
      <c r="K2" s="2">
        <v>0.13391470316436421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0.4846789942724587</v>
      </c>
      <c r="D3" s="2">
        <v>0.32329598888599997</v>
      </c>
      <c r="E3" s="2">
        <v>0.620253164556962</v>
      </c>
      <c r="F3" s="2">
        <v>0.33562857181986949</v>
      </c>
      <c r="G3" s="2">
        <v>0.33562857181986949</v>
      </c>
      <c r="H3" s="2">
        <v>0.19160795887715579</v>
      </c>
      <c r="I3" s="2">
        <v>0.119675149850948</v>
      </c>
      <c r="J3" s="2">
        <v>0.11912645342865361</v>
      </c>
      <c r="K3" s="2">
        <v>0.12718057911497449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0.45712978449047748</v>
      </c>
      <c r="D4" s="2">
        <v>0.33029805624290431</v>
      </c>
      <c r="E4" s="2">
        <v>0.63291139240506333</v>
      </c>
      <c r="F4" s="2">
        <v>0.32657147194032449</v>
      </c>
      <c r="G4" s="2">
        <v>0.32657147194032449</v>
      </c>
      <c r="H4" s="2">
        <v>0.18879874843236041</v>
      </c>
      <c r="I4" s="2">
        <v>0.11380793171453241</v>
      </c>
      <c r="J4" s="2">
        <v>0.112175874568023</v>
      </c>
      <c r="K4" s="2">
        <v>0.121602205161616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0.4795051648539439</v>
      </c>
      <c r="D5" s="2">
        <v>0.33510022382133642</v>
      </c>
      <c r="E5" s="2">
        <v>0.65822784810126578</v>
      </c>
      <c r="F5" s="2">
        <v>0.33099701504607199</v>
      </c>
      <c r="G5" s="2">
        <v>0.33099701504607199</v>
      </c>
      <c r="H5" s="2">
        <v>0.18894057368897069</v>
      </c>
      <c r="I5" s="2">
        <v>0.117933255269321</v>
      </c>
      <c r="J5" s="2">
        <v>0.11453347622243221</v>
      </c>
      <c r="K5" s="2">
        <v>0.1262811514213584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0.48880278451009418</v>
      </c>
      <c r="D6" s="2">
        <v>0.34962751940928299</v>
      </c>
      <c r="E6" s="2">
        <v>0.65822784810126578</v>
      </c>
      <c r="F6" s="2">
        <v>0.33334164842238317</v>
      </c>
      <c r="G6" s="2">
        <v>0.33334164842238317</v>
      </c>
      <c r="H6" s="2">
        <v>0.19087602723957889</v>
      </c>
      <c r="I6" s="2">
        <v>0.1131908151526359</v>
      </c>
      <c r="J6" s="2">
        <v>0.1134522040529375</v>
      </c>
      <c r="K6" s="2">
        <v>0.1231097462952202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0.46480461632163228</v>
      </c>
      <c r="D7" s="2">
        <v>0.36609944837437353</v>
      </c>
      <c r="E7" s="2">
        <v>0.68354430379746833</v>
      </c>
      <c r="F7" s="2">
        <v>0.33216205358569412</v>
      </c>
      <c r="G7" s="2">
        <v>0.33216205358569412</v>
      </c>
      <c r="H7" s="2">
        <v>0.1921069465558243</v>
      </c>
      <c r="I7" s="2">
        <v>0.1147432104852296</v>
      </c>
      <c r="J7" s="2">
        <v>0.112664448005259</v>
      </c>
      <c r="K7" s="2">
        <v>0.1248706808003615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0.50168962900270497</v>
      </c>
      <c r="D8" s="2">
        <v>0.39055181180424492</v>
      </c>
      <c r="E8" s="2">
        <v>0.69620253164556967</v>
      </c>
      <c r="F8" s="2">
        <v>0.32886809872064993</v>
      </c>
      <c r="G8" s="2">
        <v>0.32886809872064993</v>
      </c>
      <c r="H8" s="2">
        <v>0.19093522415197439</v>
      </c>
      <c r="I8" s="2">
        <v>0.10794439993426209</v>
      </c>
      <c r="J8" s="2">
        <v>0.10692141898462</v>
      </c>
      <c r="K8" s="2">
        <v>0.11536957962170601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0.48830640235186029</v>
      </c>
      <c r="D9" s="2">
        <v>0.42758423982875771</v>
      </c>
      <c r="E9" s="2">
        <v>0.74683544303797467</v>
      </c>
      <c r="F9" s="2">
        <v>0.33319176649664711</v>
      </c>
      <c r="G9" s="2">
        <v>0.33319176649664711</v>
      </c>
      <c r="H9" s="2">
        <v>0.18959581411895551</v>
      </c>
      <c r="I9" s="2">
        <v>0.11378108865058841</v>
      </c>
      <c r="J9" s="2">
        <v>0.108492628428996</v>
      </c>
      <c r="K9" s="2">
        <v>0.1190201221894184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0.4841635204927543</v>
      </c>
      <c r="D10" s="2">
        <v>0.47253234330279908</v>
      </c>
      <c r="E10" s="2">
        <v>0.70886075949367089</v>
      </c>
      <c r="F10" s="2">
        <v>0.33111143474742011</v>
      </c>
      <c r="G10" s="2">
        <v>0.33111143474742011</v>
      </c>
      <c r="H10" s="2">
        <v>0.19104245578492099</v>
      </c>
      <c r="I10" s="2">
        <v>0.1188662914115891</v>
      </c>
      <c r="J10" s="2">
        <v>0.1096885827957873</v>
      </c>
      <c r="K10" s="2">
        <v>0.12153091305547239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0.48781002019362629</v>
      </c>
      <c r="D11" s="2">
        <v>0.52978748793341968</v>
      </c>
      <c r="E11" s="2">
        <v>0.69620253164556967</v>
      </c>
      <c r="F11" s="2">
        <v>0.33003695296224739</v>
      </c>
      <c r="G11" s="2">
        <v>0.33003695296224739</v>
      </c>
      <c r="H11" s="2">
        <v>0.18880740033686391</v>
      </c>
      <c r="I11" s="2">
        <v>0.11089338784118789</v>
      </c>
      <c r="J11" s="2">
        <v>9.9119725543366635E-2</v>
      </c>
      <c r="K11" s="2">
        <v>0.1095863389934635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0.42973330768026052</v>
      </c>
      <c r="D12" s="2">
        <v>0.5819646899932831</v>
      </c>
      <c r="E12" s="2">
        <v>0.67088607594936711</v>
      </c>
      <c r="F12" s="2">
        <v>0.32165940563743489</v>
      </c>
      <c r="G12" s="2">
        <v>0.32165940563743489</v>
      </c>
      <c r="H12" s="2">
        <v>0.18271258584921779</v>
      </c>
      <c r="I12" s="2">
        <v>9.2986827268535743E-2</v>
      </c>
      <c r="J12" s="2">
        <v>7.3075419651131526E-2</v>
      </c>
      <c r="K12" s="2">
        <v>9.1622122245504603E-2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0.47855579058627273</v>
      </c>
      <c r="D14" s="2">
        <f t="shared" ref="D14:K14" si="0">AVERAGE(D2:D12)</f>
        <v>0.40247332353239851</v>
      </c>
      <c r="E14" s="2">
        <f t="shared" si="0"/>
        <v>0.67779056386651326</v>
      </c>
      <c r="F14" s="2">
        <f t="shared" si="0"/>
        <v>0.33126709711753255</v>
      </c>
      <c r="G14" s="2">
        <f t="shared" si="0"/>
        <v>0.33126709711753255</v>
      </c>
      <c r="H14" s="2">
        <f t="shared" si="0"/>
        <v>0.18998066898661048</v>
      </c>
      <c r="I14" s="2">
        <f t="shared" si="0"/>
        <v>0.11349798936403782</v>
      </c>
      <c r="J14" s="2">
        <f t="shared" si="0"/>
        <v>0.1083558203133268</v>
      </c>
      <c r="K14" s="2">
        <f t="shared" si="0"/>
        <v>0.11946255836940543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1.9727737279360051E-2</v>
      </c>
      <c r="D15" s="2">
        <f t="shared" ref="D15:K15" si="1">_xlfn.STDEV.P(D2:D12)</f>
        <v>8.5802099875032761E-2</v>
      </c>
      <c r="E15" s="2">
        <f t="shared" si="1"/>
        <v>3.3864071276322585E-2</v>
      </c>
      <c r="F15" s="2">
        <f t="shared" si="1"/>
        <v>4.5965424519190841E-3</v>
      </c>
      <c r="G15" s="2">
        <f t="shared" si="1"/>
        <v>4.5965424519190841E-3</v>
      </c>
      <c r="H15" s="2">
        <f t="shared" si="1"/>
        <v>2.7968829145362741E-3</v>
      </c>
      <c r="I15" s="2">
        <f t="shared" si="1"/>
        <v>7.8119569741687354E-3</v>
      </c>
      <c r="J15" s="2">
        <f t="shared" si="1"/>
        <v>1.2619907896864541E-2</v>
      </c>
      <c r="K15" s="2">
        <f t="shared" si="1"/>
        <v>1.0685203489116302E-2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0.42973330768026052</v>
      </c>
      <c r="D16" s="2">
        <f t="shared" ref="D16:K16" si="2">SMALL(D1:D12, 1)</f>
        <v>0.32036474925998182</v>
      </c>
      <c r="E16" s="2">
        <f t="shared" si="2"/>
        <v>0.620253164556962</v>
      </c>
      <c r="F16" s="2">
        <f t="shared" si="2"/>
        <v>0.32165940563743489</v>
      </c>
      <c r="G16" s="2">
        <f t="shared" si="2"/>
        <v>0.32165940563743489</v>
      </c>
      <c r="H16" s="2">
        <f t="shared" si="2"/>
        <v>0.18271258584921779</v>
      </c>
      <c r="I16" s="2">
        <f t="shared" si="2"/>
        <v>9.2986827268535743E-2</v>
      </c>
      <c r="J16" s="2">
        <f t="shared" si="2"/>
        <v>7.3075419651131526E-2</v>
      </c>
      <c r="K16" s="2">
        <f t="shared" si="2"/>
        <v>9.1622122245504603E-2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0.50168962900270497</v>
      </c>
      <c r="D17" s="2">
        <f t="shared" ref="D17:K17" si="3">LARGE(D1:D12,1)</f>
        <v>0.5819646899932831</v>
      </c>
      <c r="E17" s="2">
        <f t="shared" si="3"/>
        <v>0.74683544303797467</v>
      </c>
      <c r="F17" s="2">
        <f t="shared" si="3"/>
        <v>0.34036964891411448</v>
      </c>
      <c r="G17" s="2">
        <f t="shared" si="3"/>
        <v>0.34036964891411448</v>
      </c>
      <c r="H17" s="2">
        <f t="shared" si="3"/>
        <v>0.19436362381689271</v>
      </c>
      <c r="I17" s="2">
        <f t="shared" si="3"/>
        <v>0.1246555254255859</v>
      </c>
      <c r="J17" s="2">
        <f t="shared" si="3"/>
        <v>0.1226637917653879</v>
      </c>
      <c r="K17" s="2">
        <f t="shared" si="3"/>
        <v>0.13391470316436421</v>
      </c>
      <c r="L17" s="2"/>
      <c r="M17" s="2"/>
    </row>
    <row r="19" spans="1:13" x14ac:dyDescent="0.3">
      <c r="A19" s="2"/>
      <c r="B19" s="3" t="s">
        <v>23</v>
      </c>
      <c r="C19" s="2">
        <f>ROUND(C14,2)</f>
        <v>0.48</v>
      </c>
      <c r="D19" s="2">
        <f t="shared" ref="D19:K22" si="4">ROUND(D14,2)</f>
        <v>0.4</v>
      </c>
      <c r="E19" s="4">
        <f t="shared" si="4"/>
        <v>0.68</v>
      </c>
      <c r="F19" s="2">
        <f t="shared" si="4"/>
        <v>0.33</v>
      </c>
      <c r="G19" s="2">
        <f t="shared" si="4"/>
        <v>0.33</v>
      </c>
      <c r="H19" s="2">
        <f t="shared" si="4"/>
        <v>0.19</v>
      </c>
      <c r="I19" s="2">
        <f t="shared" si="4"/>
        <v>0.11</v>
      </c>
      <c r="J19" s="2">
        <f t="shared" si="4"/>
        <v>0.11</v>
      </c>
      <c r="K19" s="2">
        <f t="shared" si="4"/>
        <v>0.12</v>
      </c>
      <c r="L19" s="2"/>
      <c r="M19" s="2"/>
    </row>
    <row r="20" spans="1:13" x14ac:dyDescent="0.3">
      <c r="A20" s="2"/>
      <c r="B20" s="3" t="s">
        <v>24</v>
      </c>
      <c r="C20" s="2">
        <f>ROUND(C15,2)</f>
        <v>0.02</v>
      </c>
      <c r="D20" s="2">
        <f t="shared" si="4"/>
        <v>0.09</v>
      </c>
      <c r="E20" s="2">
        <f t="shared" si="4"/>
        <v>0.03</v>
      </c>
      <c r="F20" s="4">
        <f t="shared" si="4"/>
        <v>0</v>
      </c>
      <c r="G20" s="4">
        <f t="shared" si="4"/>
        <v>0</v>
      </c>
      <c r="H20" s="4">
        <f t="shared" si="4"/>
        <v>0</v>
      </c>
      <c r="I20" s="4">
        <f t="shared" si="4"/>
        <v>0.01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0.43</v>
      </c>
      <c r="D21" s="2">
        <f t="shared" si="4"/>
        <v>0.32</v>
      </c>
      <c r="E21" s="2">
        <f t="shared" si="4"/>
        <v>0.62</v>
      </c>
      <c r="F21" s="2">
        <f t="shared" si="4"/>
        <v>0.32</v>
      </c>
      <c r="G21" s="2">
        <f t="shared" si="4"/>
        <v>0.32</v>
      </c>
      <c r="H21" s="2">
        <f t="shared" si="4"/>
        <v>0.18</v>
      </c>
      <c r="I21" s="2">
        <f t="shared" si="4"/>
        <v>0.09</v>
      </c>
      <c r="J21" s="2">
        <f t="shared" si="4"/>
        <v>7.0000000000000007E-2</v>
      </c>
      <c r="K21" s="2">
        <f t="shared" si="4"/>
        <v>0.09</v>
      </c>
      <c r="L21" s="2"/>
      <c r="M21" s="2"/>
    </row>
    <row r="22" spans="1:13" x14ac:dyDescent="0.3">
      <c r="A22" s="2"/>
      <c r="B22" s="3" t="s">
        <v>26</v>
      </c>
      <c r="C22" s="2">
        <f>ROUND(C17,2)</f>
        <v>0.5</v>
      </c>
      <c r="D22" s="2">
        <f t="shared" si="4"/>
        <v>0.57999999999999996</v>
      </c>
      <c r="E22" s="2">
        <f t="shared" si="4"/>
        <v>0.75</v>
      </c>
      <c r="F22" s="2">
        <f t="shared" si="4"/>
        <v>0.34</v>
      </c>
      <c r="G22" s="2">
        <f t="shared" si="4"/>
        <v>0.34</v>
      </c>
      <c r="H22" s="2">
        <f t="shared" si="4"/>
        <v>0.19</v>
      </c>
      <c r="I22" s="2">
        <f t="shared" si="4"/>
        <v>0.12</v>
      </c>
      <c r="J22" s="2">
        <f t="shared" si="4"/>
        <v>0.12</v>
      </c>
      <c r="K22" s="2">
        <f t="shared" si="4"/>
        <v>0.13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2022-09-27T12:32:09Z</dcterms:created>
  <dcterms:modified xsi:type="dcterms:W3CDTF">2022-09-28T00:38:54Z</dcterms:modified>
</cp:coreProperties>
</file>