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3D2392F6-1895-45BB-89B1-E4DC6C56F0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I21" i="1"/>
  <c r="H21" i="1"/>
  <c r="J20" i="1"/>
  <c r="I20" i="1"/>
  <c r="K19" i="1"/>
  <c r="J19" i="1"/>
  <c r="C19" i="1"/>
  <c r="K17" i="1"/>
  <c r="K22" i="1" s="1"/>
  <c r="J17" i="1"/>
  <c r="J22" i="1" s="1"/>
  <c r="I17" i="1"/>
  <c r="I22" i="1" s="1"/>
  <c r="H17" i="1"/>
  <c r="G17" i="1"/>
  <c r="G22" i="1" s="1"/>
  <c r="F17" i="1"/>
  <c r="F22" i="1" s="1"/>
  <c r="E17" i="1"/>
  <c r="E22" i="1" s="1"/>
  <c r="D17" i="1"/>
  <c r="D22" i="1" s="1"/>
  <c r="C17" i="1"/>
  <c r="C22" i="1" s="1"/>
  <c r="K16" i="1"/>
  <c r="K21" i="1" s="1"/>
  <c r="J16" i="1"/>
  <c r="J21" i="1" s="1"/>
  <c r="I16" i="1"/>
  <c r="H16" i="1"/>
  <c r="G16" i="1"/>
  <c r="G21" i="1" s="1"/>
  <c r="F16" i="1"/>
  <c r="F21" i="1" s="1"/>
  <c r="E16" i="1"/>
  <c r="E21" i="1" s="1"/>
  <c r="D16" i="1"/>
  <c r="D21" i="1" s="1"/>
  <c r="C16" i="1"/>
  <c r="C21" i="1" s="1"/>
  <c r="K15" i="1"/>
  <c r="K20" i="1" s="1"/>
  <c r="J15" i="1"/>
  <c r="I15" i="1"/>
  <c r="H15" i="1"/>
  <c r="H20" i="1" s="1"/>
  <c r="G15" i="1"/>
  <c r="G20" i="1" s="1"/>
  <c r="F15" i="1"/>
  <c r="F20" i="1" s="1"/>
  <c r="E15" i="1"/>
  <c r="E20" i="1" s="1"/>
  <c r="D15" i="1"/>
  <c r="D20" i="1" s="1"/>
  <c r="C15" i="1"/>
  <c r="C20" i="1" s="1"/>
  <c r="K14" i="1"/>
  <c r="J14" i="1"/>
  <c r="I14" i="1"/>
  <c r="I19" i="1" s="1"/>
  <c r="H14" i="1"/>
  <c r="H19" i="1" s="1"/>
  <c r="G14" i="1"/>
  <c r="G19" i="1" s="1"/>
  <c r="F14" i="1"/>
  <c r="F19" i="1" s="1"/>
  <c r="E14" i="1"/>
  <c r="E19" i="1" s="1"/>
  <c r="D14" i="1"/>
  <c r="D19" i="1" s="1"/>
  <c r="C14" i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<sst xmlns="http://schemas.openxmlformats.org/spreadsheetml/2006/main" count="31" uniqueCount="27">
  <si>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</si>
  <si>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</si>
  <si>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</si>
  <si>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</si>
  <si>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</si>
  <si>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</si>
  <si>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</si>
  <si>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</si>
  <si>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</si>
  <si>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</si>
  <si>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</si>
  <si>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</si>
  <si>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(3) - wgt (0.0)</t>
  </si>
  <si>
    <t>tuple cgeo2vec bin - (3) - wgt (0.1)</t>
  </si>
  <si>
    <t>tuple cgeo2vec bin - (3) - wgt (0.2)</t>
  </si>
  <si>
    <t>tuple cgeo2vec bin - (3) - wgt (0.3)</t>
  </si>
  <si>
    <t>tuple cgeo2vec bin - (3) - wgt (0.4)</t>
  </si>
  <si>
    <t>tuple cgeo2vec bin - (3) - wgt (0.5)</t>
  </si>
  <si>
    <t>tuple cgeo2vec bin - (3) - wgt (0.6)</t>
  </si>
  <si>
    <t>tuple cgeo2vec bin - (3) - wgt (0.7)</t>
  </si>
  <si>
    <t>tuple cgeo2vec bin - (3) - wgt (0.8)</t>
  </si>
  <si>
    <t>tuple cgeo2vec bin - (3) - wgt (0.9)</t>
  </si>
  <si>
    <t>tuple cgeo2vec bin - (3)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</si>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</sst>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0.47711871217012708</v>
      </c>
      <c r="D2" s="2">
        <v>0.34256527309281398</v>
      </c>
      <c r="E2" s="2">
        <v>0.70886075949367089</v>
      </c>
      <c r="F2" s="2">
        <v>0.39588967050725932</v>
      </c>
      <c r="G2" s="2">
        <v>0.39588967050725932</v>
      </c>
      <c r="H2" s="2">
        <v>0.21427960024964771</v>
      </c>
      <c r="I2" s="2">
        <v>0.16165969911116551</v>
      </c>
      <c r="J2" s="2">
        <v>0.16181922246417471</v>
      </c>
      <c r="K2" s="2">
        <v>0.16534317350753891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0.45025680076108499</v>
      </c>
      <c r="D3" s="2">
        <v>0.34511801161583261</v>
      </c>
      <c r="E3" s="2">
        <v>0.69620253164556967</v>
      </c>
      <c r="F3" s="2">
        <v>0.40446381941713527</v>
      </c>
      <c r="G3" s="2">
        <v>0.40446381941713527</v>
      </c>
      <c r="H3" s="2">
        <v>0.21704135558451099</v>
      </c>
      <c r="I3" s="2">
        <v>0.1602589979045973</v>
      </c>
      <c r="J3" s="2">
        <v>0.16307495172357089</v>
      </c>
      <c r="K3" s="2">
        <v>0.16490744979805719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0.48204435050952499</v>
      </c>
      <c r="D4" s="2">
        <v>0.33420637687117533</v>
      </c>
      <c r="E4" s="2">
        <v>0.72151898734177211</v>
      </c>
      <c r="F4" s="2">
        <v>0.39525055645880253</v>
      </c>
      <c r="G4" s="2">
        <v>0.39525055645880253</v>
      </c>
      <c r="H4" s="2">
        <v>0.21541540187640551</v>
      </c>
      <c r="I4" s="2">
        <v>0.16942218935316411</v>
      </c>
      <c r="J4" s="2">
        <v>0.1715474454089945</v>
      </c>
      <c r="K4" s="2">
        <v>0.17576703435664329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0.45312054398166518</v>
      </c>
      <c r="D5" s="2">
        <v>0.33507918040763862</v>
      </c>
      <c r="E5" s="2">
        <v>0.70886075949367089</v>
      </c>
      <c r="F5" s="2">
        <v>0.39387481397026203</v>
      </c>
      <c r="G5" s="2">
        <v>0.39387481397026203</v>
      </c>
      <c r="H5" s="2">
        <v>0.21595472914983219</v>
      </c>
      <c r="I5" s="2">
        <v>0.16364617714596119</v>
      </c>
      <c r="J5" s="2">
        <v>0.16933620970198041</v>
      </c>
      <c r="K5" s="2">
        <v>0.17103777610171639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0.48437352832893021</v>
      </c>
      <c r="D6" s="2">
        <v>0.31885950666387941</v>
      </c>
      <c r="E6" s="2">
        <v>0.72151898734177211</v>
      </c>
      <c r="F6" s="2">
        <v>0.3829488974191918</v>
      </c>
      <c r="G6" s="2">
        <v>0.3829488974191918</v>
      </c>
      <c r="H6" s="2">
        <v>0.21468946688540189</v>
      </c>
      <c r="I6" s="2">
        <v>0.15857634181081079</v>
      </c>
      <c r="J6" s="2">
        <v>0.1640912390265277</v>
      </c>
      <c r="K6" s="2">
        <v>0.16478913097210859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0.48805821127274329</v>
      </c>
      <c r="D7" s="2">
        <v>0.31526968710687708</v>
      </c>
      <c r="E7" s="2">
        <v>0.69620253164556967</v>
      </c>
      <c r="F7" s="2">
        <v>0.38755195544807919</v>
      </c>
      <c r="G7" s="2">
        <v>0.38755195544807919</v>
      </c>
      <c r="H7" s="2">
        <v>0.21565184428675099</v>
      </c>
      <c r="I7" s="2">
        <v>0.1673583891422542</v>
      </c>
      <c r="J7" s="2">
        <v>0.1675874282701286</v>
      </c>
      <c r="K7" s="2">
        <v>0.1742007479341077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0.47383495327719521</v>
      </c>
      <c r="D8" s="2">
        <v>0.31203272206042071</v>
      </c>
      <c r="E8" s="2">
        <v>0.67088607594936711</v>
      </c>
      <c r="F8" s="2">
        <v>0.38879603298514331</v>
      </c>
      <c r="G8" s="2">
        <v>0.38879603298514331</v>
      </c>
      <c r="H8" s="2">
        <v>0.21398172522771891</v>
      </c>
      <c r="I8" s="2">
        <v>0.16357341441034251</v>
      </c>
      <c r="J8" s="2">
        <v>0.16632830368270371</v>
      </c>
      <c r="K8" s="2">
        <v>0.1709237061232311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0.50306422574858345</v>
      </c>
      <c r="D9" s="2">
        <v>0.30763597655534047</v>
      </c>
      <c r="E9" s="2">
        <v>0.70886075949367089</v>
      </c>
      <c r="F9" s="2">
        <v>0.38170987618995428</v>
      </c>
      <c r="G9" s="2">
        <v>0.38170987618995428</v>
      </c>
      <c r="H9" s="2">
        <v>0.2126629186810374</v>
      </c>
      <c r="I9" s="2">
        <v>0.15939606529986139</v>
      </c>
      <c r="J9" s="2">
        <v>0.16326362353972329</v>
      </c>
      <c r="K9" s="2">
        <v>0.16859754936391169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0.51268640296973278</v>
      </c>
      <c r="D10" s="2">
        <v>0.30400695080652862</v>
      </c>
      <c r="E10" s="2">
        <v>0.69620253164556967</v>
      </c>
      <c r="F10" s="2">
        <v>0.37784700823095979</v>
      </c>
      <c r="G10" s="2">
        <v>0.37784700823095979</v>
      </c>
      <c r="H10" s="2">
        <v>0.20746539781668549</v>
      </c>
      <c r="I10" s="2">
        <v>0.15638371885999119</v>
      </c>
      <c r="J10" s="2">
        <v>0.16117239820863591</v>
      </c>
      <c r="K10" s="2">
        <v>0.16427894890100589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0.52645146204998816</v>
      </c>
      <c r="D11" s="2">
        <v>0.30524577229187583</v>
      </c>
      <c r="E11" s="2">
        <v>0.70886075949367089</v>
      </c>
      <c r="F11" s="2">
        <v>0.3729261784763756</v>
      </c>
      <c r="G11" s="2">
        <v>0.3729261784763756</v>
      </c>
      <c r="H11" s="2">
        <v>0.20643406835459671</v>
      </c>
      <c r="I11" s="2">
        <v>0.1503734233123791</v>
      </c>
      <c r="J11" s="2">
        <v>0.14615939895275501</v>
      </c>
      <c r="K11" s="2">
        <v>0.1544899214599077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0.55986179962342353</v>
      </c>
      <c r="D12" s="2">
        <v>0.30242526693982602</v>
      </c>
      <c r="E12" s="2">
        <v>0.77215189873417722</v>
      </c>
      <c r="F12" s="2">
        <v>0.34994778056143028</v>
      </c>
      <c r="G12" s="2">
        <v>0.34994778056143028</v>
      </c>
      <c r="H12" s="2">
        <v>0.2000226553568408</v>
      </c>
      <c r="I12" s="2">
        <v>0.13223548397405149</v>
      </c>
      <c r="J12" s="2">
        <v>0.1304830838480534</v>
      </c>
      <c r="K12" s="2">
        <v>0.13705995407462179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0.49189736279027263</v>
      </c>
      <c r="D14" s="2">
        <f t="shared" ref="D14:K14" si="0">AVERAGE(D2:D12)</f>
        <v>0.32022224767383717</v>
      </c>
      <c r="E14" s="2">
        <f t="shared" si="0"/>
        <v>0.71001150747986186</v>
      </c>
      <c r="F14" s="2">
        <f t="shared" si="0"/>
        <v>0.38465514451496302</v>
      </c>
      <c r="G14" s="2">
        <f t="shared" si="0"/>
        <v>0.38465514451496302</v>
      </c>
      <c r="H14" s="2">
        <f t="shared" si="0"/>
        <v>0.21214537849722082</v>
      </c>
      <c r="I14" s="2">
        <f t="shared" si="0"/>
        <v>0.15844399093859807</v>
      </c>
      <c r="J14" s="2">
        <f t="shared" si="0"/>
        <v>0.16044211862065891</v>
      </c>
      <c r="K14" s="2">
        <f t="shared" si="0"/>
        <v>0.16467230841753186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3.0630792178910963E-2</v>
      </c>
      <c r="D15" s="2">
        <f t="shared" ref="D15:K15" si="1">_xlfn.STDEV.P(D2:D12)</f>
        <v>1.534785986582818E-2</v>
      </c>
      <c r="E15" s="2">
        <f t="shared" si="1"/>
        <v>2.3806859454058905E-2</v>
      </c>
      <c r="F15" s="2">
        <f t="shared" si="1"/>
        <v>1.3952868935806922E-2</v>
      </c>
      <c r="G15" s="2">
        <f t="shared" si="1"/>
        <v>1.3952868935806922E-2</v>
      </c>
      <c r="H15" s="2">
        <f t="shared" si="1"/>
        <v>5.0237536101730724E-3</v>
      </c>
      <c r="I15" s="2">
        <f t="shared" si="1"/>
        <v>9.6492330080965045E-3</v>
      </c>
      <c r="J15" s="2">
        <f t="shared" si="1"/>
        <v>1.1363074618306393E-2</v>
      </c>
      <c r="K15" s="2">
        <f t="shared" si="1"/>
        <v>1.0338311885475203E-2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0.45025680076108499</v>
      </c>
      <c r="D16" s="2">
        <f t="shared" ref="D16:K16" si="2">SMALL(D1:D12, 1)</f>
        <v>0.30242526693982602</v>
      </c>
      <c r="E16" s="2">
        <f t="shared" si="2"/>
        <v>0.67088607594936711</v>
      </c>
      <c r="F16" s="2">
        <f t="shared" si="2"/>
        <v>0.34994778056143028</v>
      </c>
      <c r="G16" s="2">
        <f t="shared" si="2"/>
        <v>0.34994778056143028</v>
      </c>
      <c r="H16" s="2">
        <f t="shared" si="2"/>
        <v>0.2000226553568408</v>
      </c>
      <c r="I16" s="2">
        <f t="shared" si="2"/>
        <v>0.13223548397405149</v>
      </c>
      <c r="J16" s="2">
        <f t="shared" si="2"/>
        <v>0.1304830838480534</v>
      </c>
      <c r="K16" s="2">
        <f t="shared" si="2"/>
        <v>0.13705995407462179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0.55986179962342353</v>
      </c>
      <c r="D17" s="2">
        <f t="shared" ref="D17:K17" si="3">LARGE(D1:D12,1)</f>
        <v>0.34511801161583261</v>
      </c>
      <c r="E17" s="2">
        <f t="shared" si="3"/>
        <v>0.77215189873417722</v>
      </c>
      <c r="F17" s="2">
        <f t="shared" si="3"/>
        <v>0.40446381941713527</v>
      </c>
      <c r="G17" s="2">
        <f t="shared" si="3"/>
        <v>0.40446381941713527</v>
      </c>
      <c r="H17" s="2">
        <f t="shared" si="3"/>
        <v>0.21704135558451099</v>
      </c>
      <c r="I17" s="2">
        <f t="shared" si="3"/>
        <v>0.16942218935316411</v>
      </c>
      <c r="J17" s="2">
        <f t="shared" si="3"/>
        <v>0.1715474454089945</v>
      </c>
      <c r="K17" s="2">
        <f t="shared" si="3"/>
        <v>0.17576703435664329</v>
      </c>
      <c r="L17" s="2"/>
      <c r="M17" s="2"/>
    </row>
    <row r="19" spans="1:13" x14ac:dyDescent="0.3">
      <c r="A19" s="2"/>
      <c r="B19" s="3" t="s">
        <v>23</v>
      </c>
      <c r="C19" s="2">
        <f>ROUND(C14,2)</f>
        <v>0.49</v>
      </c>
      <c r="D19" s="2">
        <f t="shared" ref="D19:K22" si="4">ROUND(D14,2)</f>
        <v>0.32</v>
      </c>
      <c r="E19" s="4">
        <f t="shared" si="4"/>
        <v>0.71</v>
      </c>
      <c r="F19" s="2">
        <f t="shared" si="4"/>
        <v>0.38</v>
      </c>
      <c r="G19" s="2">
        <f t="shared" si="4"/>
        <v>0.38</v>
      </c>
      <c r="H19" s="2">
        <f t="shared" si="4"/>
        <v>0.21</v>
      </c>
      <c r="I19" s="2">
        <f t="shared" si="4"/>
        <v>0.16</v>
      </c>
      <c r="J19" s="2">
        <f t="shared" si="4"/>
        <v>0.16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0.02</v>
      </c>
      <c r="E20" s="2">
        <f t="shared" si="4"/>
        <v>0.02</v>
      </c>
      <c r="F20" s="4">
        <f t="shared" si="4"/>
        <v>0.01</v>
      </c>
      <c r="G20" s="4">
        <f t="shared" si="4"/>
        <v>0.01</v>
      </c>
      <c r="H20" s="4">
        <f t="shared" si="4"/>
        <v>0.01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0.45</v>
      </c>
      <c r="D21" s="2">
        <f t="shared" si="4"/>
        <v>0.3</v>
      </c>
      <c r="E21" s="2">
        <f t="shared" si="4"/>
        <v>0.67</v>
      </c>
      <c r="F21" s="2">
        <f t="shared" si="4"/>
        <v>0.35</v>
      </c>
      <c r="G21" s="2">
        <f t="shared" si="4"/>
        <v>0.35</v>
      </c>
      <c r="H21" s="2">
        <f t="shared" si="4"/>
        <v>0.2</v>
      </c>
      <c r="I21" s="2">
        <f t="shared" si="4"/>
        <v>0.13</v>
      </c>
      <c r="J21" s="2">
        <f t="shared" si="4"/>
        <v>0.13</v>
      </c>
      <c r="K21" s="2">
        <f t="shared" si="4"/>
        <v>0.14000000000000001</v>
      </c>
      <c r="L21" s="2"/>
      <c r="M21" s="2"/>
    </row>
    <row r="22" spans="1:13" x14ac:dyDescent="0.3">
      <c r="A22" s="2"/>
      <c r="B22" s="3" t="s">
        <v>26</v>
      </c>
      <c r="C22" s="2">
        <f>ROUND(C17,2)</f>
        <v>0.56000000000000005</v>
      </c>
      <c r="D22" s="2">
        <f t="shared" si="4"/>
        <v>0.35</v>
      </c>
      <c r="E22" s="2">
        <f t="shared" si="4"/>
        <v>0.77</v>
      </c>
      <c r="F22" s="2">
        <f t="shared" si="4"/>
        <v>0.4</v>
      </c>
      <c r="G22" s="2">
        <f t="shared" si="4"/>
        <v>0.4</v>
      </c>
      <c r="H22" s="2">
        <f t="shared" si="4"/>
        <v>0.22</v>
      </c>
      <c r="I22" s="2">
        <f t="shared" si="4"/>
        <v>0.17</v>
      </c>
      <c r="J22" s="2">
        <f t="shared" si="4"/>
        <v>0.17</v>
      </c>
      <c r="K22" s="2">
        <f t="shared" si="4"/>
        <v>0.18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2022-09-27T12:36:55Z</dcterms:created>
  <dcterms:modified xsi:type="dcterms:W3CDTF">2022-09-28T02:08:22Z</dcterms:modified>
</cp:coreProperties>
</file>