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84C32134-0BD9-4C48-998F-7DE96D66A1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G21" i="1"/>
  <c r="F21" i="1"/>
  <c r="H20" i="1"/>
  <c r="G20" i="1"/>
  <c r="I19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<sst xmlns="http://schemas.openxmlformats.org/spreadsheetml/2006/main" count="31" uniqueCount="27">
  <si>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</si>
  <si>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</si>
  <si>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</si>
  <si>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</si>
  <si>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</si>
  <si>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</si>
  <si>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</si>
  <si>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</si>
  <si>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</si>
  <si>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</si>
  <si>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</si>
  <si>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</si>
  <si>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(3) - wgt (0.0)</t>
  </si>
  <si>
    <t>tuple cgeo2vec concat bin - (3) - wgt (0.1)</t>
  </si>
  <si>
    <t>tuple cgeo2vec concat bin - (3) - wgt (0.2)</t>
  </si>
  <si>
    <t>tuple cgeo2vec concat bin - (3) - wgt (0.3)</t>
  </si>
  <si>
    <t>tuple cgeo2vec concat bin - (3) - wgt (0.4)</t>
  </si>
  <si>
    <t>tuple cgeo2vec concat bin - (3) - wgt (0.5)</t>
  </si>
  <si>
    <t>tuple cgeo2vec concat bin - (3) - wgt (0.6)</t>
  </si>
  <si>
    <t>tuple cgeo2vec concat bin - (3) - wgt (0.7)</t>
  </si>
  <si>
    <t>tuple cgeo2vec concat bin - (3) - wgt (0.8)</t>
  </si>
  <si>
    <t>tuple cgeo2vec concat bin - (3) - wgt (0.9)</t>
  </si>
  <si>
    <t>tuple cgeo2vec concat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</si>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</sst>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H21" sqref="H21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0.4833425807695213</v>
      </c>
      <c r="D2" s="2">
        <v>0.32508033961964428</v>
      </c>
      <c r="E2" s="2">
        <v>0.68354430379746833</v>
      </c>
      <c r="F2" s="2">
        <v>0.3691966045998602</v>
      </c>
      <c r="G2" s="2">
        <v>0.3691966045998602</v>
      </c>
      <c r="H2" s="2">
        <v>0.20736998949396751</v>
      </c>
      <c r="I2" s="2">
        <v>0.14667328042328021</v>
      </c>
      <c r="J2" s="2">
        <v>0.1482696544340823</v>
      </c>
      <c r="K2" s="2">
        <v>0.15303124807596799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0.48947099126156279</v>
      </c>
      <c r="D3" s="2">
        <v>0.32390105398907881</v>
      </c>
      <c r="E3" s="2">
        <v>0.73417721518987344</v>
      </c>
      <c r="F3" s="2">
        <v>0.36692109290269692</v>
      </c>
      <c r="G3" s="2">
        <v>0.36692109290269692</v>
      </c>
      <c r="H3" s="2">
        <v>0.20850942653928539</v>
      </c>
      <c r="I3" s="2">
        <v>0.1501705767150113</v>
      </c>
      <c r="J3" s="2">
        <v>0.14796978215118831</v>
      </c>
      <c r="K3" s="2">
        <v>0.15329033943171719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0.43120336253349167</v>
      </c>
      <c r="D4" s="2">
        <v>0.33245934634417412</v>
      </c>
      <c r="E4" s="2">
        <v>0.73417721518987344</v>
      </c>
      <c r="F4" s="2">
        <v>0.36088728032676021</v>
      </c>
      <c r="G4" s="2">
        <v>0.36088728032676021</v>
      </c>
      <c r="H4" s="2">
        <v>0.20479548834680961</v>
      </c>
      <c r="I4" s="2">
        <v>0.14506047107751141</v>
      </c>
      <c r="J4" s="2">
        <v>0.14666415012942169</v>
      </c>
      <c r="K4" s="2">
        <v>0.15231047792523181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0.47960062296129657</v>
      </c>
      <c r="D5" s="2">
        <v>0.33286195566474719</v>
      </c>
      <c r="E5" s="2">
        <v>0.69620253164556967</v>
      </c>
      <c r="F5" s="2">
        <v>0.36027478312291228</v>
      </c>
      <c r="G5" s="2">
        <v>0.36027478312291228</v>
      </c>
      <c r="H5" s="2">
        <v>0.2053806717059361</v>
      </c>
      <c r="I5" s="2">
        <v>0.14565366626949869</v>
      </c>
      <c r="J5" s="2">
        <v>0.14719248028997789</v>
      </c>
      <c r="K5" s="2">
        <v>0.15252076245127491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0.48987191531244412</v>
      </c>
      <c r="D6" s="2">
        <v>0.33990086922942031</v>
      </c>
      <c r="E6" s="2">
        <v>0.78481012658227844</v>
      </c>
      <c r="F6" s="2">
        <v>0.36258936193593522</v>
      </c>
      <c r="G6" s="2">
        <v>0.36258936193593522</v>
      </c>
      <c r="H6" s="2">
        <v>0.20093264362115229</v>
      </c>
      <c r="I6" s="2">
        <v>0.14058197063697481</v>
      </c>
      <c r="J6" s="2">
        <v>0.1437455090367081</v>
      </c>
      <c r="K6" s="2">
        <v>0.1495241690291301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0.48024973809129468</v>
      </c>
      <c r="D7" s="2">
        <v>0.35259660554359679</v>
      </c>
      <c r="E7" s="2">
        <v>0.810126582278481</v>
      </c>
      <c r="F7" s="2">
        <v>0.36690285351030422</v>
      </c>
      <c r="G7" s="2">
        <v>0.36690285351030422</v>
      </c>
      <c r="H7" s="2">
        <v>0.20494172060061611</v>
      </c>
      <c r="I7" s="2">
        <v>0.14355911979402031</v>
      </c>
      <c r="J7" s="2">
        <v>0.1474758617856114</v>
      </c>
      <c r="K7" s="2">
        <v>0.1523073532451997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0.51423282430884609</v>
      </c>
      <c r="D8" s="2">
        <v>0.36601352009952293</v>
      </c>
      <c r="E8" s="2">
        <v>0.79746835443037978</v>
      </c>
      <c r="F8" s="2">
        <v>0.36413940051142629</v>
      </c>
      <c r="G8" s="2">
        <v>0.36413940051142629</v>
      </c>
      <c r="H8" s="2">
        <v>0.2026323668428156</v>
      </c>
      <c r="I8" s="2">
        <v>0.14197555021433339</v>
      </c>
      <c r="J8" s="2">
        <v>0.14068369352342569</v>
      </c>
      <c r="K8" s="2">
        <v>0.14826448765682071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0.56194278636371175</v>
      </c>
      <c r="D9" s="2">
        <v>0.38855053699244041</v>
      </c>
      <c r="E9" s="2">
        <v>0.82278481012658233</v>
      </c>
      <c r="F9" s="2">
        <v>0.37365410501272661</v>
      </c>
      <c r="G9" s="2">
        <v>0.37365410501272661</v>
      </c>
      <c r="H9" s="2">
        <v>0.20158048606749701</v>
      </c>
      <c r="I9" s="2">
        <v>0.142056541627292</v>
      </c>
      <c r="J9" s="2">
        <v>0.1416885793719268</v>
      </c>
      <c r="K9" s="2">
        <v>0.14875415672931969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0.54212568327729693</v>
      </c>
      <c r="D10" s="2">
        <v>0.42570154999334869</v>
      </c>
      <c r="E10" s="2">
        <v>0.79746835443037978</v>
      </c>
      <c r="F10" s="2">
        <v>0.37299087639082029</v>
      </c>
      <c r="G10" s="2">
        <v>0.37299087639082029</v>
      </c>
      <c r="H10" s="2">
        <v>0.20275834329513581</v>
      </c>
      <c r="I10" s="2">
        <v>0.13690620563247821</v>
      </c>
      <c r="J10" s="2">
        <v>0.14205349439171669</v>
      </c>
      <c r="K10" s="2">
        <v>0.14522871793717951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0.60701810465564365</v>
      </c>
      <c r="D11" s="2">
        <v>0.460159151761595</v>
      </c>
      <c r="E11" s="2">
        <v>0.810126582278481</v>
      </c>
      <c r="F11" s="2">
        <v>0.36180808432087203</v>
      </c>
      <c r="G11" s="2">
        <v>0.36180808432087203</v>
      </c>
      <c r="H11" s="2">
        <v>0.20221133556960291</v>
      </c>
      <c r="I11" s="2">
        <v>0.13445872194146549</v>
      </c>
      <c r="J11" s="2">
        <v>0.13471950025336549</v>
      </c>
      <c r="K11" s="2">
        <v>0.13871895210965199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0.5502587140237446</v>
      </c>
      <c r="D12" s="2">
        <v>0.49641360147746377</v>
      </c>
      <c r="E12" s="2">
        <v>0.759493670886076</v>
      </c>
      <c r="F12" s="2">
        <v>0.36074360088681212</v>
      </c>
      <c r="G12" s="2">
        <v>0.36074360088681212</v>
      </c>
      <c r="H12" s="2">
        <v>0.19959467772345221</v>
      </c>
      <c r="I12" s="2">
        <v>0.1321778432876361</v>
      </c>
      <c r="J12" s="2">
        <v>0.1274900593925615</v>
      </c>
      <c r="K12" s="2">
        <v>0.1353302680002112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0.51175612032353213</v>
      </c>
      <c r="D14" s="2">
        <f t="shared" ref="D14:K14" si="0">AVERAGE(D2:D12)</f>
        <v>0.37669441188318475</v>
      </c>
      <c r="E14" s="2">
        <f t="shared" si="0"/>
        <v>0.76639815880322193</v>
      </c>
      <c r="F14" s="2">
        <f t="shared" si="0"/>
        <v>0.36546436759282969</v>
      </c>
      <c r="G14" s="2">
        <f t="shared" si="0"/>
        <v>0.36546436759282969</v>
      </c>
      <c r="H14" s="2">
        <f t="shared" si="0"/>
        <v>0.20370064998238824</v>
      </c>
      <c r="I14" s="2">
        <f t="shared" si="0"/>
        <v>0.14175217705631835</v>
      </c>
      <c r="J14" s="2">
        <f t="shared" si="0"/>
        <v>0.14254116043272597</v>
      </c>
      <c r="K14" s="2">
        <f t="shared" si="0"/>
        <v>0.14811644841742766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4.700356930471826E-2</v>
      </c>
      <c r="D15" s="2">
        <f t="shared" ref="D15:K15" si="1">_xlfn.STDEV.P(D2:D12)</f>
        <v>5.6583840677407765E-2</v>
      </c>
      <c r="E15" s="2">
        <f t="shared" si="1"/>
        <v>4.591470044478712E-2</v>
      </c>
      <c r="F15" s="2">
        <f t="shared" si="1"/>
        <v>4.6259915192309251E-3</v>
      </c>
      <c r="G15" s="2">
        <f t="shared" si="1"/>
        <v>4.6259915192309251E-3</v>
      </c>
      <c r="H15" s="2">
        <f t="shared" si="1"/>
        <v>2.6183439483921239E-3</v>
      </c>
      <c r="I15" s="2">
        <f t="shared" si="1"/>
        <v>5.1731464903884286E-3</v>
      </c>
      <c r="J15" s="2">
        <f t="shared" si="1"/>
        <v>6.1706787395634979E-3</v>
      </c>
      <c r="K15" s="2">
        <f t="shared" si="1"/>
        <v>5.784183382912267E-3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0.43120336253349167</v>
      </c>
      <c r="D16" s="2">
        <f t="shared" ref="D16:K16" si="2">SMALL(D1:D12, 1)</f>
        <v>0.32390105398907881</v>
      </c>
      <c r="E16" s="2">
        <f t="shared" si="2"/>
        <v>0.68354430379746833</v>
      </c>
      <c r="F16" s="2">
        <f t="shared" si="2"/>
        <v>0.36027478312291228</v>
      </c>
      <c r="G16" s="2">
        <f t="shared" si="2"/>
        <v>0.36027478312291228</v>
      </c>
      <c r="H16" s="2">
        <f t="shared" si="2"/>
        <v>0.19959467772345221</v>
      </c>
      <c r="I16" s="2">
        <f t="shared" si="2"/>
        <v>0.1321778432876361</v>
      </c>
      <c r="J16" s="2">
        <f t="shared" si="2"/>
        <v>0.1274900593925615</v>
      </c>
      <c r="K16" s="2">
        <f t="shared" si="2"/>
        <v>0.1353302680002112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0.60701810465564365</v>
      </c>
      <c r="D17" s="2">
        <f t="shared" ref="D17:K17" si="3">LARGE(D1:D12,1)</f>
        <v>0.49641360147746377</v>
      </c>
      <c r="E17" s="2">
        <f t="shared" si="3"/>
        <v>0.82278481012658233</v>
      </c>
      <c r="F17" s="2">
        <f t="shared" si="3"/>
        <v>0.37365410501272661</v>
      </c>
      <c r="G17" s="2">
        <f t="shared" si="3"/>
        <v>0.37365410501272661</v>
      </c>
      <c r="H17" s="2">
        <f t="shared" si="3"/>
        <v>0.20850942653928539</v>
      </c>
      <c r="I17" s="2">
        <f t="shared" si="3"/>
        <v>0.1501705767150113</v>
      </c>
      <c r="J17" s="2">
        <f t="shared" si="3"/>
        <v>0.1482696544340823</v>
      </c>
      <c r="K17" s="2">
        <f t="shared" si="3"/>
        <v>0.15329033943171719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0.51</v>
      </c>
      <c r="D19" s="2">
        <f t="shared" ref="D19:K22" si="4">ROUND(D14,2)</f>
        <v>0.38</v>
      </c>
      <c r="E19" s="4">
        <f t="shared" si="4"/>
        <v>0.77</v>
      </c>
      <c r="F19" s="2">
        <f t="shared" si="4"/>
        <v>0.37</v>
      </c>
      <c r="G19" s="2">
        <f t="shared" si="4"/>
        <v>0.37</v>
      </c>
      <c r="H19" s="2">
        <f t="shared" si="4"/>
        <v>0.2</v>
      </c>
      <c r="I19" s="2">
        <f t="shared" si="4"/>
        <v>0.14000000000000001</v>
      </c>
      <c r="J19" s="2">
        <f t="shared" si="4"/>
        <v>0.14000000000000001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0.06</v>
      </c>
      <c r="E20" s="2">
        <f t="shared" si="4"/>
        <v>0.05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0.43</v>
      </c>
      <c r="D21" s="2">
        <f t="shared" si="4"/>
        <v>0.32</v>
      </c>
      <c r="E21" s="2">
        <f t="shared" si="4"/>
        <v>0.68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0.61</v>
      </c>
      <c r="D22" s="2">
        <f t="shared" si="4"/>
        <v>0.5</v>
      </c>
      <c r="E22" s="2">
        <f t="shared" si="4"/>
        <v>0.82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0.15</v>
      </c>
      <c r="J22" s="2">
        <f t="shared" si="4"/>
        <v>0.15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2022-09-28T01:43:45Z</dcterms:created>
  <dcterms:modified xsi:type="dcterms:W3CDTF">2022-09-28T02:08:10Z</dcterms:modified>
</cp:coreProperties>
</file>