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 new Approach\"/>
    </mc:Choice>
  </mc:AlternateContent>
  <xr:revisionPtr revIDLastSave="0" documentId="13_ncr:1_{C26BDD59-951A-44F2-B3D3-9FFDB0DF12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1" l="1"/>
  <c r="C22" i="1"/>
  <c r="D21" i="1"/>
  <c r="E20" i="1"/>
  <c r="F19" i="1"/>
  <c r="K17" i="1"/>
  <c r="J17" i="1"/>
  <c r="J22" i="1" s="1"/>
  <c r="I17" i="1"/>
  <c r="I22" i="1" s="1"/>
  <c r="H17" i="1"/>
  <c r="H22" i="1" s="1"/>
  <c r="G17" i="1"/>
  <c r="G22" i="1" s="1"/>
  <c r="F17" i="1"/>
  <c r="F22" i="1" s="1"/>
  <c r="E17" i="1"/>
  <c r="E22" i="1" s="1"/>
  <c r="D17" i="1"/>
  <c r="D22" i="1" s="1"/>
  <c r="C17" i="1"/>
  <c r="K16" i="1"/>
  <c r="K21" i="1" s="1"/>
  <c r="J16" i="1"/>
  <c r="J21" i="1" s="1"/>
  <c r="I16" i="1"/>
  <c r="I21" i="1" s="1"/>
  <c r="H16" i="1"/>
  <c r="H21" i="1" s="1"/>
  <c r="G16" i="1"/>
  <c r="G21" i="1" s="1"/>
  <c r="F16" i="1"/>
  <c r="F21" i="1" s="1"/>
  <c r="E16" i="1"/>
  <c r="E21" i="1" s="1"/>
  <c r="D16" i="1"/>
  <c r="C16" i="1"/>
  <c r="C21" i="1" s="1"/>
  <c r="K15" i="1"/>
  <c r="K20" i="1" s="1"/>
  <c r="J15" i="1"/>
  <c r="J20" i="1" s="1"/>
  <c r="I15" i="1"/>
  <c r="I20" i="1" s="1"/>
  <c r="H15" i="1"/>
  <c r="H20" i="1" s="1"/>
  <c r="G15" i="1"/>
  <c r="G20" i="1" s="1"/>
  <c r="F15" i="1"/>
  <c r="F20" i="1" s="1"/>
  <c r="E15" i="1"/>
  <c r="D15" i="1"/>
  <c r="D20" i="1" s="1"/>
  <c r="C15" i="1"/>
  <c r="C20" i="1" s="1"/>
  <c r="K14" i="1"/>
  <c r="K19" i="1" s="1"/>
  <c r="J14" i="1"/>
  <c r="J19" i="1" s="1"/>
  <c r="I14" i="1"/>
  <c r="I19" i="1" s="1"/>
  <c r="H14" i="1"/>
  <c r="H19" i="1" s="1"/>
  <c r="G14" i="1"/>
  <c r="G19" i="1" s="1"/>
  <c r="F14" i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<sst xmlns="http://schemas.openxmlformats.org/spreadsheetml/2006/main" count="31" uniqueCount="27">
  <si>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</si>
  <si>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</si>
  <si>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</si>
  <si>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</si>
  <si>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</si>
  <si>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</si>
  <si>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</si>
  <si>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</si>
  <si>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</si>
  <si>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</si>
  <si>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</si>
  <si>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</si>
  <si>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(4) - wgt (0.0)</t>
  </si>
  <si>
    <t>tuple cgeo2vec bin - (4) - wgt (0.1)</t>
  </si>
  <si>
    <t>tuple cgeo2vec bin - (4) - wgt (0.2)</t>
  </si>
  <si>
    <t>tuple cgeo2vec bin - (4) - wgt (0.3)</t>
  </si>
  <si>
    <t>tuple cgeo2vec bin - (4) - wgt (0.4)</t>
  </si>
  <si>
    <t>tuple cgeo2vec bin - (4) - wgt (0.5)</t>
  </si>
  <si>
    <t>tuple cgeo2vec bin - (4) - wgt (0.6)</t>
  </si>
  <si>
    <t>tuple cgeo2vec bin - (4) - wgt (0.7)</t>
  </si>
  <si>
    <t>tuple cgeo2vec bin - (4) - wgt (0.8)</t>
  </si>
  <si>
    <t>tuple cgeo2vec bin - (4) - wgt (0.9)</t>
  </si>
  <si>
    <t>tuple cgeo2vec bin - (4)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</si>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</sst>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A14" sqref="A14:M22"/>
    </sheetView>
  </sheetViews>
  <sheetFormatPr defaultRowHeight="14.4" x14ac:dyDescent="0.3"/>
  <cols>
    <col min="1" max="1" width="3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0.39282920337771737</v>
      </c>
      <c r="D2" s="2">
        <v>0.36667091003923852</v>
      </c>
      <c r="E2" s="2">
        <v>0.65822784810126578</v>
      </c>
      <c r="F2" s="2">
        <v>0.39583498126985373</v>
      </c>
      <c r="G2" s="2">
        <v>0.39583498126985373</v>
      </c>
      <c r="H2" s="2">
        <v>0.21830175148383499</v>
      </c>
      <c r="I2" s="2">
        <v>0.16700669348364369</v>
      </c>
      <c r="J2" s="2">
        <v>0.17118074101464931</v>
      </c>
      <c r="K2" s="2">
        <v>0.17285036361395259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0.38227153670451181</v>
      </c>
      <c r="D3" s="2">
        <v>0.36646929200150241</v>
      </c>
      <c r="E3" s="2">
        <v>0.65822784810126578</v>
      </c>
      <c r="F3" s="2">
        <v>0.39132237632853922</v>
      </c>
      <c r="G3" s="2">
        <v>0.39132237632853922</v>
      </c>
      <c r="H3" s="2">
        <v>0.21306478693481001</v>
      </c>
      <c r="I3" s="2">
        <v>0.16166419007445729</v>
      </c>
      <c r="J3" s="2">
        <v>0.16850601327675141</v>
      </c>
      <c r="K3" s="2">
        <v>0.1693185931260624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0.40710973623767721</v>
      </c>
      <c r="D4" s="2">
        <v>0.35838725752897882</v>
      </c>
      <c r="E4" s="2">
        <v>0.64556962025316456</v>
      </c>
      <c r="F4" s="2">
        <v>0.38547030021384387</v>
      </c>
      <c r="G4" s="2">
        <v>0.38547030021384387</v>
      </c>
      <c r="H4" s="2">
        <v>0.21575401635105149</v>
      </c>
      <c r="I4" s="2">
        <v>0.1669760540109051</v>
      </c>
      <c r="J4" s="2">
        <v>0.17243193365928461</v>
      </c>
      <c r="K4" s="2">
        <v>0.17441945760184971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0.44941676941638148</v>
      </c>
      <c r="D5" s="2">
        <v>0.34519626644911972</v>
      </c>
      <c r="E5" s="2">
        <v>0.65822784810126578</v>
      </c>
      <c r="F5" s="2">
        <v>0.39858069378168209</v>
      </c>
      <c r="G5" s="2">
        <v>0.39858069378168209</v>
      </c>
      <c r="H5" s="2">
        <v>0.22258698968994109</v>
      </c>
      <c r="I5" s="2">
        <v>0.17470181764585779</v>
      </c>
      <c r="J5" s="2">
        <v>0.17814875303011601</v>
      </c>
      <c r="K5" s="2">
        <v>0.17818985076534671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0.42339488935204311</v>
      </c>
      <c r="D6" s="2">
        <v>0.34482754534324772</v>
      </c>
      <c r="E6" s="2">
        <v>0.67088607594936711</v>
      </c>
      <c r="F6" s="2">
        <v>0.3906454078371836</v>
      </c>
      <c r="G6" s="2">
        <v>0.3906454078371836</v>
      </c>
      <c r="H6" s="2">
        <v>0.2156540905836013</v>
      </c>
      <c r="I6" s="2">
        <v>0.16278833060402739</v>
      </c>
      <c r="J6" s="2">
        <v>0.17150477677409739</v>
      </c>
      <c r="K6" s="2">
        <v>0.1674803258471442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0.44118828056258119</v>
      </c>
      <c r="D7" s="2">
        <v>0.33067288612257317</v>
      </c>
      <c r="E7" s="2">
        <v>0.65822784810126578</v>
      </c>
      <c r="F7" s="2">
        <v>0.39263424385188828</v>
      </c>
      <c r="G7" s="2">
        <v>0.39263424385188828</v>
      </c>
      <c r="H7" s="2">
        <v>0.21617773861533809</v>
      </c>
      <c r="I7" s="2">
        <v>0.16593179377013931</v>
      </c>
      <c r="J7" s="2">
        <v>0.1738515516934408</v>
      </c>
      <c r="K7" s="2">
        <v>0.17182495416918539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0.44895857050108873</v>
      </c>
      <c r="D8" s="2">
        <v>0.32335151696746778</v>
      </c>
      <c r="E8" s="2">
        <v>0.68354430379746833</v>
      </c>
      <c r="F8" s="2">
        <v>0.38549068644810042</v>
      </c>
      <c r="G8" s="2">
        <v>0.38549068644810042</v>
      </c>
      <c r="H8" s="2">
        <v>0.21407406266120629</v>
      </c>
      <c r="I8" s="2">
        <v>0.15885935809469001</v>
      </c>
      <c r="J8" s="2">
        <v>0.1667301792733196</v>
      </c>
      <c r="K8" s="2">
        <v>0.16375943681086641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0.45304417749578307</v>
      </c>
      <c r="D9" s="2">
        <v>0.32025722503969639</v>
      </c>
      <c r="E9" s="2">
        <v>0.69620253164556967</v>
      </c>
      <c r="F9" s="2">
        <v>0.38505326711261623</v>
      </c>
      <c r="G9" s="2">
        <v>0.38505326711261623</v>
      </c>
      <c r="H9" s="2">
        <v>0.216248235489191</v>
      </c>
      <c r="I9" s="2">
        <v>0.1626733614546382</v>
      </c>
      <c r="J9" s="2">
        <v>0.1695141485316202</v>
      </c>
      <c r="K9" s="2">
        <v>0.1673846884645909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0.4620745144513459</v>
      </c>
      <c r="D10" s="2">
        <v>0.31327185356122877</v>
      </c>
      <c r="E10" s="2">
        <v>0.72151898734177211</v>
      </c>
      <c r="F10" s="2">
        <v>0.37463448621227807</v>
      </c>
      <c r="G10" s="2">
        <v>0.37463448621227807</v>
      </c>
      <c r="H10" s="2">
        <v>0.21274290494646669</v>
      </c>
      <c r="I10" s="2">
        <v>0.15959646383718831</v>
      </c>
      <c r="J10" s="2">
        <v>0.16247313981675471</v>
      </c>
      <c r="K10" s="2">
        <v>0.16392536522805809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0.47123849275720248</v>
      </c>
      <c r="D11" s="2">
        <v>0.30694190706077112</v>
      </c>
      <c r="E11" s="2">
        <v>0.70886075949367089</v>
      </c>
      <c r="F11" s="2">
        <v>0.3715033925563323</v>
      </c>
      <c r="G11" s="2">
        <v>0.3715033925563323</v>
      </c>
      <c r="H11" s="2">
        <v>0.2099252571319003</v>
      </c>
      <c r="I11" s="2">
        <v>0.15027817152170009</v>
      </c>
      <c r="J11" s="2">
        <v>0.15464980187262301</v>
      </c>
      <c r="K11" s="2">
        <v>0.15583398386677039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0.46640831252515719</v>
      </c>
      <c r="D12" s="2">
        <v>0.30974723825374262</v>
      </c>
      <c r="E12" s="2">
        <v>0.77215189873417722</v>
      </c>
      <c r="F12" s="2">
        <v>0.35968381466286092</v>
      </c>
      <c r="G12" s="2">
        <v>0.35968381466286092</v>
      </c>
      <c r="H12" s="2">
        <v>0.20068325249762381</v>
      </c>
      <c r="I12" s="2">
        <v>0.13445509264965691</v>
      </c>
      <c r="J12" s="2">
        <v>0.13454268069992811</v>
      </c>
      <c r="K12" s="2">
        <v>0.13914679931027149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0.43617586212558995</v>
      </c>
      <c r="D14" s="2">
        <f t="shared" ref="D14:K14" si="0">AVERAGE(D2:D12)</f>
        <v>0.33507217257886973</v>
      </c>
      <c r="E14" s="2">
        <f t="shared" si="0"/>
        <v>0.68469505178365941</v>
      </c>
      <c r="F14" s="2">
        <f t="shared" si="0"/>
        <v>0.38462305911592531</v>
      </c>
      <c r="G14" s="2">
        <f t="shared" si="0"/>
        <v>0.38462305911592531</v>
      </c>
      <c r="H14" s="2">
        <f t="shared" si="0"/>
        <v>0.21411028058045137</v>
      </c>
      <c r="I14" s="2">
        <f t="shared" si="0"/>
        <v>0.1604483024679004</v>
      </c>
      <c r="J14" s="2">
        <f t="shared" si="0"/>
        <v>0.16577579269478046</v>
      </c>
      <c r="K14" s="2">
        <f t="shared" si="0"/>
        <v>0.16583034716400893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2.9006762597789757E-2</v>
      </c>
      <c r="D15" s="2">
        <f t="shared" ref="D15:K15" si="1">_xlfn.STDEV.P(D2:D12)</f>
        <v>2.1340625541782815E-2</v>
      </c>
      <c r="E15" s="2">
        <f t="shared" si="1"/>
        <v>3.5987332039382959E-2</v>
      </c>
      <c r="F15" s="2">
        <f t="shared" si="1"/>
        <v>1.1124788891643238E-2</v>
      </c>
      <c r="G15" s="2">
        <f t="shared" si="1"/>
        <v>1.1124788891643238E-2</v>
      </c>
      <c r="H15" s="2">
        <f t="shared" si="1"/>
        <v>5.2580420259666256E-3</v>
      </c>
      <c r="I15" s="2">
        <f t="shared" si="1"/>
        <v>1.005932086966973E-2</v>
      </c>
      <c r="J15" s="2">
        <f t="shared" si="1"/>
        <v>1.1509639057392093E-2</v>
      </c>
      <c r="K15" s="2">
        <f t="shared" si="1"/>
        <v>1.0219895876601328E-2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0.38227153670451181</v>
      </c>
      <c r="D16" s="2">
        <f t="shared" ref="D16:K16" si="2">SMALL(D1:D12, 1)</f>
        <v>0.30694190706077112</v>
      </c>
      <c r="E16" s="2">
        <f t="shared" si="2"/>
        <v>0.64556962025316456</v>
      </c>
      <c r="F16" s="2">
        <f t="shared" si="2"/>
        <v>0.35968381466286092</v>
      </c>
      <c r="G16" s="2">
        <f t="shared" si="2"/>
        <v>0.35968381466286092</v>
      </c>
      <c r="H16" s="2">
        <f t="shared" si="2"/>
        <v>0.20068325249762381</v>
      </c>
      <c r="I16" s="2">
        <f t="shared" si="2"/>
        <v>0.13445509264965691</v>
      </c>
      <c r="J16" s="2">
        <f t="shared" si="2"/>
        <v>0.13454268069992811</v>
      </c>
      <c r="K16" s="2">
        <f t="shared" si="2"/>
        <v>0.13914679931027149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0.47123849275720248</v>
      </c>
      <c r="D17" s="2">
        <f t="shared" ref="D17:K17" si="3">LARGE(D1:D12,1)</f>
        <v>0.36667091003923852</v>
      </c>
      <c r="E17" s="2">
        <f t="shared" si="3"/>
        <v>0.77215189873417722</v>
      </c>
      <c r="F17" s="2">
        <f t="shared" si="3"/>
        <v>0.39858069378168209</v>
      </c>
      <c r="G17" s="2">
        <f t="shared" si="3"/>
        <v>0.39858069378168209</v>
      </c>
      <c r="H17" s="2">
        <f t="shared" si="3"/>
        <v>0.22258698968994109</v>
      </c>
      <c r="I17" s="2">
        <f t="shared" si="3"/>
        <v>0.17470181764585779</v>
      </c>
      <c r="J17" s="2">
        <f t="shared" si="3"/>
        <v>0.17814875303011601</v>
      </c>
      <c r="K17" s="2">
        <f t="shared" si="3"/>
        <v>0.17818985076534671</v>
      </c>
      <c r="L17" s="2"/>
      <c r="M17" s="2"/>
    </row>
    <row r="19" spans="1:13" x14ac:dyDescent="0.3">
      <c r="A19" s="2"/>
      <c r="B19" s="3" t="s">
        <v>23</v>
      </c>
      <c r="C19" s="2">
        <f>ROUND(C14,2)</f>
        <v>0.44</v>
      </c>
      <c r="D19" s="2">
        <f t="shared" ref="D19:K22" si="4">ROUND(D14,2)</f>
        <v>0.34</v>
      </c>
      <c r="E19" s="4">
        <f t="shared" si="4"/>
        <v>0.68</v>
      </c>
      <c r="F19" s="2">
        <f t="shared" si="4"/>
        <v>0.38</v>
      </c>
      <c r="G19" s="2">
        <f t="shared" si="4"/>
        <v>0.38</v>
      </c>
      <c r="H19" s="2">
        <f t="shared" si="4"/>
        <v>0.21</v>
      </c>
      <c r="I19" s="2">
        <f t="shared" si="4"/>
        <v>0.16</v>
      </c>
      <c r="J19" s="2">
        <f t="shared" si="4"/>
        <v>0.17</v>
      </c>
      <c r="K19" s="2">
        <f t="shared" si="4"/>
        <v>0.17</v>
      </c>
      <c r="L19" s="2"/>
      <c r="M19" s="2"/>
    </row>
    <row r="20" spans="1:13" x14ac:dyDescent="0.3">
      <c r="A20" s="2"/>
      <c r="B20" s="3" t="s">
        <v>24</v>
      </c>
      <c r="C20" s="2">
        <f>ROUND(C15,2)</f>
        <v>0.03</v>
      </c>
      <c r="D20" s="2">
        <f t="shared" si="4"/>
        <v>0.02</v>
      </c>
      <c r="E20" s="2">
        <f t="shared" si="4"/>
        <v>0.04</v>
      </c>
      <c r="F20" s="4">
        <f t="shared" si="4"/>
        <v>0.01</v>
      </c>
      <c r="G20" s="4">
        <f t="shared" si="4"/>
        <v>0.01</v>
      </c>
      <c r="H20" s="4">
        <f t="shared" si="4"/>
        <v>0.01</v>
      </c>
      <c r="I20" s="4">
        <f t="shared" si="4"/>
        <v>0.01</v>
      </c>
      <c r="J20" s="4">
        <f t="shared" si="4"/>
        <v>0.01</v>
      </c>
      <c r="K20" s="4">
        <f t="shared" si="4"/>
        <v>0.01</v>
      </c>
      <c r="L20" s="2"/>
      <c r="M20" s="2"/>
    </row>
    <row r="21" spans="1:13" x14ac:dyDescent="0.3">
      <c r="A21" s="2"/>
      <c r="B21" s="3" t="s">
        <v>25</v>
      </c>
      <c r="C21" s="2">
        <f>ROUND(C16,2)</f>
        <v>0.38</v>
      </c>
      <c r="D21" s="2">
        <f t="shared" si="4"/>
        <v>0.31</v>
      </c>
      <c r="E21" s="2">
        <f t="shared" si="4"/>
        <v>0.65</v>
      </c>
      <c r="F21" s="2">
        <f t="shared" si="4"/>
        <v>0.36</v>
      </c>
      <c r="G21" s="2">
        <f t="shared" si="4"/>
        <v>0.36</v>
      </c>
      <c r="H21" s="2">
        <f t="shared" si="4"/>
        <v>0.2</v>
      </c>
      <c r="I21" s="2">
        <f t="shared" si="4"/>
        <v>0.13</v>
      </c>
      <c r="J21" s="2">
        <f t="shared" si="4"/>
        <v>0.13</v>
      </c>
      <c r="K21" s="2">
        <f t="shared" si="4"/>
        <v>0.14000000000000001</v>
      </c>
      <c r="L21" s="2"/>
      <c r="M21" s="2"/>
    </row>
    <row r="22" spans="1:13" x14ac:dyDescent="0.3">
      <c r="A22" s="2"/>
      <c r="B22" s="3" t="s">
        <v>26</v>
      </c>
      <c r="C22" s="2">
        <f>ROUND(C17,2)</f>
        <v>0.47</v>
      </c>
      <c r="D22" s="2">
        <f t="shared" si="4"/>
        <v>0.37</v>
      </c>
      <c r="E22" s="2">
        <f t="shared" si="4"/>
        <v>0.77</v>
      </c>
      <c r="F22" s="2">
        <f t="shared" si="4"/>
        <v>0.4</v>
      </c>
      <c r="G22" s="2">
        <f t="shared" si="4"/>
        <v>0.4</v>
      </c>
      <c r="H22" s="2">
        <f t="shared" si="4"/>
        <v>0.22</v>
      </c>
      <c r="I22" s="2">
        <f t="shared" si="4"/>
        <v>0.17</v>
      </c>
      <c r="J22" s="2">
        <f t="shared" si="4"/>
        <v>0.18</v>
      </c>
      <c r="K22" s="2">
        <f t="shared" si="4"/>
        <v>0.18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2022-09-27T12:37:41Z</dcterms:created>
  <dcterms:modified xsi:type="dcterms:W3CDTF">2022-09-28T01:50:50Z</dcterms:modified>
</cp:coreProperties>
</file>