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5CB605BC-D6F1-4451-8B45-D913AA6FF6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F22" i="1"/>
  <c r="C22" i="1"/>
  <c r="G21" i="1"/>
  <c r="D21" i="1"/>
  <c r="H20" i="1"/>
  <c r="E20" i="1"/>
  <c r="I19" i="1"/>
  <c r="F19" i="1"/>
  <c r="K17" i="1"/>
  <c r="J17" i="1"/>
  <c r="J22" i="1" s="1"/>
  <c r="I17" i="1"/>
  <c r="I22" i="1" s="1"/>
  <c r="H17" i="1"/>
  <c r="H22" i="1" s="1"/>
  <c r="G17" i="1"/>
  <c r="G22" i="1" s="1"/>
  <c r="F17" i="1"/>
  <c r="E17" i="1"/>
  <c r="E22" i="1" s="1"/>
  <c r="D17" i="1"/>
  <c r="D22" i="1" s="1"/>
  <c r="C17" i="1"/>
  <c r="K16" i="1"/>
  <c r="K21" i="1" s="1"/>
  <c r="J16" i="1"/>
  <c r="J21" i="1" s="1"/>
  <c r="I16" i="1"/>
  <c r="I21" i="1" s="1"/>
  <c r="H16" i="1"/>
  <c r="H21" i="1" s="1"/>
  <c r="G16" i="1"/>
  <c r="F16" i="1"/>
  <c r="F21" i="1" s="1"/>
  <c r="E16" i="1"/>
  <c r="E21" i="1" s="1"/>
  <c r="D16" i="1"/>
  <c r="C16" i="1"/>
  <c r="C21" i="1" s="1"/>
  <c r="K15" i="1"/>
  <c r="K20" i="1" s="1"/>
  <c r="J15" i="1"/>
  <c r="J20" i="1" s="1"/>
  <c r="I15" i="1"/>
  <c r="I20" i="1" s="1"/>
  <c r="H15" i="1"/>
  <c r="G15" i="1"/>
  <c r="G20" i="1" s="1"/>
  <c r="F15" i="1"/>
  <c r="F20" i="1" s="1"/>
  <c r="E15" i="1"/>
  <c r="D15" i="1"/>
  <c r="D20" i="1" s="1"/>
  <c r="C15" i="1"/>
  <c r="C20" i="1" s="1"/>
  <c r="K14" i="1"/>
  <c r="K19" i="1" s="1"/>
  <c r="J14" i="1"/>
  <c r="J19" i="1" s="1"/>
  <c r="I14" i="1"/>
  <c r="H14" i="1"/>
  <c r="H19" i="1" s="1"/>
  <c r="G14" i="1"/>
  <c r="G19" i="1" s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<sst xmlns="http://schemas.openxmlformats.org/spreadsheetml/2006/main" count="31" uniqueCount="27">
  <si>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</si>
  <si>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</si>
  <si>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</si>
  <si>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</si>
  <si>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</si>
  <si>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</si>
  <si>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</si>
  <si>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</si>
  <si>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</si>
  <si>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</si>
  <si>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</si>
  <si>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</si>
  <si>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(4) - wgt (0.0)</t>
  </si>
  <si>
    <t>tuple cgeo2vec bin - (4) - wgt (0.1)</t>
  </si>
  <si>
    <t>tuple cgeo2vec bin - (4) - wgt (0.2)</t>
  </si>
  <si>
    <t>tuple cgeo2vec bin - (4) - wgt (0.3)</t>
  </si>
  <si>
    <t>tuple cgeo2vec bin - (4) - wgt (0.4)</t>
  </si>
  <si>
    <t>tuple cgeo2vec bin - (4) - wgt (0.5)</t>
  </si>
  <si>
    <t>tuple cgeo2vec bin - (4) - wgt (0.6)</t>
  </si>
  <si>
    <t>tuple cgeo2vec bin - (4) - wgt (0.7)</t>
  </si>
  <si>
    <t>tuple cgeo2vec bin - (4) - wgt (0.8)</t>
  </si>
  <si>
    <t>tuple cgeo2vec bin - (4) - wgt (0.9)</t>
  </si>
  <si>
    <t>tuple cgeo2vec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</si>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</sst>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0.47906605756012161</v>
      </c>
      <c r="D2" s="2">
        <v>0.30465233639219902</v>
      </c>
      <c r="E2" s="2">
        <v>0.65822784810126578</v>
      </c>
      <c r="F2" s="2">
        <v>0.35061240985398279</v>
      </c>
      <c r="G2" s="2">
        <v>0.35061240985398279</v>
      </c>
      <c r="H2" s="2">
        <v>0.20042303298924441</v>
      </c>
      <c r="I2" s="2">
        <v>0.13272466765444291</v>
      </c>
      <c r="J2" s="2">
        <v>0.13914403584347371</v>
      </c>
      <c r="K2" s="2">
        <v>0.14132608065794239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0.47118121789279083</v>
      </c>
      <c r="D3" s="2">
        <v>0.30954284213083699</v>
      </c>
      <c r="E3" s="2">
        <v>0.69620253164556967</v>
      </c>
      <c r="F3" s="2">
        <v>0.3532091385111229</v>
      </c>
      <c r="G3" s="2">
        <v>0.3532091385111229</v>
      </c>
      <c r="H3" s="2">
        <v>0.20393690200651191</v>
      </c>
      <c r="I3" s="2">
        <v>0.1366330272402316</v>
      </c>
      <c r="J3" s="2">
        <v>0.14004661015014749</v>
      </c>
      <c r="K3" s="2">
        <v>0.14523299205599191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0.46602648009574649</v>
      </c>
      <c r="D4" s="2">
        <v>0.30808674585751589</v>
      </c>
      <c r="E4" s="2">
        <v>0.67088607594936711</v>
      </c>
      <c r="F4" s="2">
        <v>0.3531714515928116</v>
      </c>
      <c r="G4" s="2">
        <v>0.3531714515928116</v>
      </c>
      <c r="H4" s="2">
        <v>0.20301717367514491</v>
      </c>
      <c r="I4" s="2">
        <v>0.13818040661763681</v>
      </c>
      <c r="J4" s="2">
        <v>0.14274381308462381</v>
      </c>
      <c r="K4" s="2">
        <v>0.14523685205076159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0.47163941680808369</v>
      </c>
      <c r="D5" s="2">
        <v>0.30666831104712727</v>
      </c>
      <c r="E5" s="2">
        <v>0.68354430379746833</v>
      </c>
      <c r="F5" s="2">
        <v>0.34608016838218369</v>
      </c>
      <c r="G5" s="2">
        <v>0.34608016838218369</v>
      </c>
      <c r="H5" s="2">
        <v>0.19624503988634029</v>
      </c>
      <c r="I5" s="2">
        <v>0.1290203194689821</v>
      </c>
      <c r="J5" s="2">
        <v>0.1349207775814763</v>
      </c>
      <c r="K5" s="2">
        <v>0.13728129929951069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0.44886311239373611</v>
      </c>
      <c r="D6" s="2">
        <v>0.31915728432328672</v>
      </c>
      <c r="E6" s="2">
        <v>0.70886075949367089</v>
      </c>
      <c r="F6" s="2">
        <v>0.35158761462594762</v>
      </c>
      <c r="G6" s="2">
        <v>0.35158761462594762</v>
      </c>
      <c r="H6" s="2">
        <v>0.19653599504224969</v>
      </c>
      <c r="I6" s="2">
        <v>0.1323439575715244</v>
      </c>
      <c r="J6" s="2">
        <v>0.13125131247974209</v>
      </c>
      <c r="K6" s="2">
        <v>0.13863995387245101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0.46734380197721342</v>
      </c>
      <c r="D7" s="2">
        <v>0.32576199919182403</v>
      </c>
      <c r="E7" s="2">
        <v>0.74683544303797467</v>
      </c>
      <c r="F7" s="2">
        <v>0.34812631492535628</v>
      </c>
      <c r="G7" s="2">
        <v>0.34812631492535628</v>
      </c>
      <c r="H7" s="2">
        <v>0.1994284489032879</v>
      </c>
      <c r="I7" s="2">
        <v>0.1285275860416068</v>
      </c>
      <c r="J7" s="2">
        <v>0.13759121734207999</v>
      </c>
      <c r="K7" s="2">
        <v>0.1391484753713583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0.49632488336948483</v>
      </c>
      <c r="D8" s="2">
        <v>0.33506698797513718</v>
      </c>
      <c r="E8" s="2">
        <v>0.79746835443037978</v>
      </c>
      <c r="F8" s="2">
        <v>0.34809714322887608</v>
      </c>
      <c r="G8" s="2">
        <v>0.34809714322887608</v>
      </c>
      <c r="H8" s="2">
        <v>0.19872428151108901</v>
      </c>
      <c r="I8" s="2">
        <v>0.1277435049372064</v>
      </c>
      <c r="J8" s="2">
        <v>0.12881398053421339</v>
      </c>
      <c r="K8" s="2">
        <v>0.13398851588377661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0.48028792133423581</v>
      </c>
      <c r="D9" s="2">
        <v>0.36690611058613781</v>
      </c>
      <c r="E9" s="2">
        <v>0.77215189873417722</v>
      </c>
      <c r="F9" s="2">
        <v>0.34895630469616662</v>
      </c>
      <c r="G9" s="2">
        <v>0.34895630469616662</v>
      </c>
      <c r="H9" s="2">
        <v>0.19925116835153139</v>
      </c>
      <c r="I9" s="2">
        <v>0.1313462634598466</v>
      </c>
      <c r="J9" s="2">
        <v>0.13359032257328179</v>
      </c>
      <c r="K9" s="2">
        <v>0.1366051985936737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0.50600433545504575</v>
      </c>
      <c r="D10" s="2">
        <v>0.40972436416182212</v>
      </c>
      <c r="E10" s="2">
        <v>0.74683544303797467</v>
      </c>
      <c r="F10" s="2">
        <v>0.35048572755724788</v>
      </c>
      <c r="G10" s="2">
        <v>0.35048572755724788</v>
      </c>
      <c r="H10" s="2">
        <v>0.19305366482386829</v>
      </c>
      <c r="I10" s="2">
        <v>0.122854797512908</v>
      </c>
      <c r="J10" s="2">
        <v>0.12565965231840989</v>
      </c>
      <c r="K10" s="2">
        <v>0.12948547777849531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0.52227039694794108</v>
      </c>
      <c r="D11" s="2">
        <v>0.46829422549882782</v>
      </c>
      <c r="E11" s="2">
        <v>0.759493670886076</v>
      </c>
      <c r="F11" s="2">
        <v>0.35457919209290439</v>
      </c>
      <c r="G11" s="2">
        <v>0.35457919209290439</v>
      </c>
      <c r="H11" s="2">
        <v>0.1974687605365216</v>
      </c>
      <c r="I11" s="2">
        <v>0.1201686153322418</v>
      </c>
      <c r="J11" s="2">
        <v>0.1096026724370123</v>
      </c>
      <c r="K11" s="2">
        <v>0.12104891832104341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0.53523360792643404</v>
      </c>
      <c r="D12" s="2">
        <v>0.54114187369410705</v>
      </c>
      <c r="E12" s="2">
        <v>0.70886075949367089</v>
      </c>
      <c r="F12" s="2">
        <v>0.35359870776994551</v>
      </c>
      <c r="G12" s="2">
        <v>0.35359870776994551</v>
      </c>
      <c r="H12" s="2">
        <v>0.19394042043046661</v>
      </c>
      <c r="I12" s="2">
        <v>0.1122310843136988</v>
      </c>
      <c r="J12" s="2">
        <v>9.7584504673949538E-2</v>
      </c>
      <c r="K12" s="2">
        <v>0.11274519404157041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0.4858401119782576</v>
      </c>
      <c r="D14" s="2">
        <f t="shared" ref="D14:K14" si="0">AVERAGE(D2:D12)</f>
        <v>0.36318209825989284</v>
      </c>
      <c r="E14" s="2">
        <f t="shared" si="0"/>
        <v>0.7226697353279633</v>
      </c>
      <c r="F14" s="2">
        <f t="shared" si="0"/>
        <v>0.35077310665786776</v>
      </c>
      <c r="G14" s="2">
        <f t="shared" si="0"/>
        <v>0.35077310665786776</v>
      </c>
      <c r="H14" s="2">
        <f t="shared" si="0"/>
        <v>0.19836589892329598</v>
      </c>
      <c r="I14" s="2">
        <f t="shared" si="0"/>
        <v>0.12834311183184785</v>
      </c>
      <c r="J14" s="2">
        <f t="shared" si="0"/>
        <v>0.1291771726380373</v>
      </c>
      <c r="K14" s="2">
        <f t="shared" si="0"/>
        <v>0.13461263253877959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2.5006651820774106E-2</v>
      </c>
      <c r="D15" s="2">
        <f t="shared" ref="D15:K15" si="1">_xlfn.STDEV.P(D2:D12)</f>
        <v>7.4808487641299007E-2</v>
      </c>
      <c r="E15" s="2">
        <f t="shared" si="1"/>
        <v>4.2655357866169488E-2</v>
      </c>
      <c r="F15" s="2">
        <f t="shared" si="1"/>
        <v>2.6010343539856428E-3</v>
      </c>
      <c r="G15" s="2">
        <f t="shared" si="1"/>
        <v>2.6010343539856428E-3</v>
      </c>
      <c r="H15" s="2">
        <f t="shared" si="1"/>
        <v>3.2389606190118109E-3</v>
      </c>
      <c r="I15" s="2">
        <f t="shared" si="1"/>
        <v>7.18022771934232E-3</v>
      </c>
      <c r="J15" s="2">
        <f t="shared" si="1"/>
        <v>1.322140979405829E-2</v>
      </c>
      <c r="K15" s="2">
        <f t="shared" si="1"/>
        <v>9.5701154101351191E-3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0.44886311239373611</v>
      </c>
      <c r="D16" s="2">
        <f t="shared" ref="D16:K16" si="2">SMALL(D1:D12, 1)</f>
        <v>0.30465233639219902</v>
      </c>
      <c r="E16" s="2">
        <f t="shared" si="2"/>
        <v>0.65822784810126578</v>
      </c>
      <c r="F16" s="2">
        <f t="shared" si="2"/>
        <v>0.34608016838218369</v>
      </c>
      <c r="G16" s="2">
        <f t="shared" si="2"/>
        <v>0.34608016838218369</v>
      </c>
      <c r="H16" s="2">
        <f t="shared" si="2"/>
        <v>0.19305366482386829</v>
      </c>
      <c r="I16" s="2">
        <f t="shared" si="2"/>
        <v>0.1122310843136988</v>
      </c>
      <c r="J16" s="2">
        <f t="shared" si="2"/>
        <v>9.7584504673949538E-2</v>
      </c>
      <c r="K16" s="2">
        <f t="shared" si="2"/>
        <v>0.11274519404157041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0.53523360792643404</v>
      </c>
      <c r="D17" s="2">
        <f t="shared" ref="D17:K17" si="3">LARGE(D1:D12,1)</f>
        <v>0.54114187369410705</v>
      </c>
      <c r="E17" s="2">
        <f t="shared" si="3"/>
        <v>0.79746835443037978</v>
      </c>
      <c r="F17" s="2">
        <f t="shared" si="3"/>
        <v>0.35457919209290439</v>
      </c>
      <c r="G17" s="2">
        <f t="shared" si="3"/>
        <v>0.35457919209290439</v>
      </c>
      <c r="H17" s="2">
        <f t="shared" si="3"/>
        <v>0.20393690200651191</v>
      </c>
      <c r="I17" s="2">
        <f t="shared" si="3"/>
        <v>0.13818040661763681</v>
      </c>
      <c r="J17" s="2">
        <f t="shared" si="3"/>
        <v>0.14274381308462381</v>
      </c>
      <c r="K17" s="2">
        <f t="shared" si="3"/>
        <v>0.14523685205076159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0.49</v>
      </c>
      <c r="D19" s="2">
        <f t="shared" ref="D19:K22" si="4">ROUND(D14,2)</f>
        <v>0.36</v>
      </c>
      <c r="E19" s="4">
        <f t="shared" si="4"/>
        <v>0.72</v>
      </c>
      <c r="F19" s="2">
        <f t="shared" si="4"/>
        <v>0.35</v>
      </c>
      <c r="G19" s="2">
        <f t="shared" si="4"/>
        <v>0.35</v>
      </c>
      <c r="H19" s="2">
        <f t="shared" si="4"/>
        <v>0.2</v>
      </c>
      <c r="I19" s="2">
        <f t="shared" si="4"/>
        <v>0.13</v>
      </c>
      <c r="J19" s="2">
        <f t="shared" si="4"/>
        <v>0.13</v>
      </c>
      <c r="K19" s="2">
        <f t="shared" si="4"/>
        <v>0.13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7.0000000000000007E-2</v>
      </c>
      <c r="E20" s="2">
        <f t="shared" si="4"/>
        <v>0.04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0.3</v>
      </c>
      <c r="E21" s="2">
        <f t="shared" si="4"/>
        <v>0.66</v>
      </c>
      <c r="F21" s="2">
        <f t="shared" si="4"/>
        <v>0.35</v>
      </c>
      <c r="G21" s="2">
        <f t="shared" si="4"/>
        <v>0.35</v>
      </c>
      <c r="H21" s="2">
        <f t="shared" si="4"/>
        <v>0.19</v>
      </c>
      <c r="I21" s="2">
        <f t="shared" si="4"/>
        <v>0.11</v>
      </c>
      <c r="J21" s="2">
        <f t="shared" si="4"/>
        <v>0.1</v>
      </c>
      <c r="K21" s="2">
        <f t="shared" si="4"/>
        <v>0.11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0.54</v>
      </c>
      <c r="D22" s="2">
        <f t="shared" si="4"/>
        <v>0.54</v>
      </c>
      <c r="E22" s="2">
        <f t="shared" si="4"/>
        <v>0.8</v>
      </c>
      <c r="F22" s="4">
        <f t="shared" si="4"/>
        <v>0.35</v>
      </c>
      <c r="G22" s="4">
        <f t="shared" si="4"/>
        <v>0.35</v>
      </c>
      <c r="H22" s="2">
        <f t="shared" si="4"/>
        <v>0.2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2022-09-27T12:24:31Z</dcterms:created>
  <dcterms:modified xsi:type="dcterms:W3CDTF">2022-09-28T01:11:03Z</dcterms:modified>
</cp:coreProperties>
</file>