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DD5AE320-9AE6-49A4-8F42-85603A1996F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J22" i="1"/>
  <c r="E22" i="1"/>
  <c r="D22" i="1"/>
  <c r="C22" i="1"/>
  <c r="K21" i="1"/>
  <c r="F21" i="1"/>
  <c r="E21" i="1"/>
  <c r="D21" i="1"/>
  <c r="C21" i="1"/>
  <c r="G20" i="1"/>
  <c r="F20" i="1"/>
  <c r="E20" i="1"/>
  <c r="D20" i="1"/>
  <c r="H19" i="1"/>
  <c r="G19" i="1"/>
  <c r="F19" i="1"/>
  <c r="E19" i="1"/>
  <c r="K17" i="1"/>
  <c r="J17" i="1"/>
  <c r="I17" i="1"/>
  <c r="I22" i="1" s="1"/>
  <c r="H17" i="1"/>
  <c r="H22" i="1" s="1"/>
  <c r="G17" i="1"/>
  <c r="G22" i="1" s="1"/>
  <c r="F17" i="1"/>
  <c r="F22" i="1" s="1"/>
  <c r="E17" i="1"/>
  <c r="D17" i="1"/>
  <c r="C17" i="1"/>
  <c r="K16" i="1"/>
  <c r="J16" i="1"/>
  <c r="J21" i="1" s="1"/>
  <c r="I16" i="1"/>
  <c r="I21" i="1" s="1"/>
  <c r="H16" i="1"/>
  <c r="H21" i="1" s="1"/>
  <c r="G16" i="1"/>
  <c r="G21" i="1" s="1"/>
  <c r="F16" i="1"/>
  <c r="E16" i="1"/>
  <c r="D16" i="1"/>
  <c r="C16" i="1"/>
  <c r="K15" i="1"/>
  <c r="K20" i="1" s="1"/>
  <c r="J15" i="1"/>
  <c r="J20" i="1" s="1"/>
  <c r="I15" i="1"/>
  <c r="I20" i="1" s="1"/>
  <c r="H15" i="1"/>
  <c r="H20" i="1" s="1"/>
  <c r="G15" i="1"/>
  <c r="F15" i="1"/>
  <c r="E15" i="1"/>
  <c r="D15" i="1"/>
  <c r="C15" i="1"/>
  <c r="C20" i="1" s="1"/>
  <c r="K14" i="1"/>
  <c r="K19" i="1" s="1"/>
  <c r="J14" i="1"/>
  <c r="J19" i="1" s="1"/>
  <c r="I14" i="1"/>
  <c r="I19" i="1" s="1"/>
  <c r="H14" i="1"/>
  <c r="G14" i="1"/>
  <c r="F14" i="1"/>
  <c r="E14" i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<sst xmlns="http://schemas.openxmlformats.org/spreadsheetml/2006/main" count="31" uniqueCount="27">
  <si>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</si>
  <si>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</si>
  <si>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</si>
  <si>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</si>
  <si>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</si>
  <si>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</si>
  <si>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</si>
  <si>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</si>
  <si>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</si>
  <si>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</si>
  <si>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</si>
  <si>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</si>
  <si>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(3) - wgt (0.0)</t>
  </si>
  <si>
    <t>tuple cgeo2vec concat bin - (3) - wgt (0.1)</t>
  </si>
  <si>
    <t>tuple cgeo2vec concat bin - (3) - wgt (0.2)</t>
  </si>
  <si>
    <t>tuple cgeo2vec concat bin - (3) - wgt (0.3)</t>
  </si>
  <si>
    <t>tuple cgeo2vec concat bin - (3) - wgt (0.4)</t>
  </si>
  <si>
    <t>tuple cgeo2vec concat bin - (3) - wgt (0.5)</t>
  </si>
  <si>
    <t>tuple cgeo2vec concat bin - (3) - wgt (0.6)</t>
  </si>
  <si>
    <t>tuple cgeo2vec concat bin - (3) - wgt (0.7)</t>
  </si>
  <si>
    <t>tuple cgeo2vec concat bin - (3) - wgt (0.8)</t>
  </si>
  <si>
    <t>tuple cgeo2vec concat bin - (3) - wgt (0.9)</t>
  </si>
  <si>
    <t>tuple cgeo2vec concat bin - (3)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</si>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</sst>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0.47169669167249528</v>
      </c>
      <c r="D2" s="2">
        <v>0.31269242940636049</v>
      </c>
      <c r="E2" s="2">
        <v>0.72151898734177211</v>
      </c>
      <c r="F2" s="2">
        <v>0.39256468031849251</v>
      </c>
      <c r="G2" s="2">
        <v>0.39256468031849251</v>
      </c>
      <c r="H2" s="2">
        <v>0.21502649585715361</v>
      </c>
      <c r="I2" s="2">
        <v>0.16471251594847061</v>
      </c>
      <c r="J2" s="2">
        <v>0.1723300658974814</v>
      </c>
      <c r="K2" s="2">
        <v>0.17425488629140271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0.47288037220366841</v>
      </c>
      <c r="D3" s="2">
        <v>0.31447815833112908</v>
      </c>
      <c r="E3" s="2">
        <v>0.72151898734177211</v>
      </c>
      <c r="F3" s="2">
        <v>0.38867651825373978</v>
      </c>
      <c r="G3" s="2">
        <v>0.38867651825373978</v>
      </c>
      <c r="H3" s="2">
        <v>0.2116388355744942</v>
      </c>
      <c r="I3" s="2">
        <v>0.1622996299948411</v>
      </c>
      <c r="J3" s="2">
        <v>0.16962418569191631</v>
      </c>
      <c r="K3" s="2">
        <v>0.17188366766512919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0.47062756087014529</v>
      </c>
      <c r="D4" s="2">
        <v>0.3126014406162837</v>
      </c>
      <c r="E4" s="2">
        <v>0.73417721518987344</v>
      </c>
      <c r="F4" s="2">
        <v>0.38843245367843271</v>
      </c>
      <c r="G4" s="2">
        <v>0.38843245367843271</v>
      </c>
      <c r="H4" s="2">
        <v>0.2145767843855016</v>
      </c>
      <c r="I4" s="2">
        <v>0.15940877352762561</v>
      </c>
      <c r="J4" s="2">
        <v>0.1641494047048403</v>
      </c>
      <c r="K4" s="2">
        <v>0.16667932027570831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0.47435042705689962</v>
      </c>
      <c r="D5" s="2">
        <v>0.31512052325926398</v>
      </c>
      <c r="E5" s="2">
        <v>0.72151898734177211</v>
      </c>
      <c r="F5" s="2">
        <v>0.38458737226555872</v>
      </c>
      <c r="G5" s="2">
        <v>0.38458737226555872</v>
      </c>
      <c r="H5" s="2">
        <v>0.21169906046015349</v>
      </c>
      <c r="I5" s="2">
        <v>0.15717904163870491</v>
      </c>
      <c r="J5" s="2">
        <v>0.1627559506690221</v>
      </c>
      <c r="K5" s="2">
        <v>0.16688271876673169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0.48949008288303342</v>
      </c>
      <c r="D6" s="2">
        <v>0.31194500778975581</v>
      </c>
      <c r="E6" s="2">
        <v>0.70886075949367089</v>
      </c>
      <c r="F6" s="2">
        <v>0.38464580166262669</v>
      </c>
      <c r="G6" s="2">
        <v>0.38464580166262669</v>
      </c>
      <c r="H6" s="2">
        <v>0.2098635722144287</v>
      </c>
      <c r="I6" s="2">
        <v>0.15421548520664111</v>
      </c>
      <c r="J6" s="2">
        <v>0.16044324723466211</v>
      </c>
      <c r="K6" s="2">
        <v>0.16375440781240069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0.50462973870916727</v>
      </c>
      <c r="D7" s="2">
        <v>0.31248942980427308</v>
      </c>
      <c r="E7" s="2">
        <v>0.74683544303797467</v>
      </c>
      <c r="F7" s="2">
        <v>0.38142286051128349</v>
      </c>
      <c r="G7" s="2">
        <v>0.38142286051128349</v>
      </c>
      <c r="H7" s="2">
        <v>0.21021555441752929</v>
      </c>
      <c r="I7" s="2">
        <v>0.158298598271635</v>
      </c>
      <c r="J7" s="2">
        <v>0.16372406425900801</v>
      </c>
      <c r="K7" s="2">
        <v>0.16756765629269599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0.49710763984977668</v>
      </c>
      <c r="D8" s="2">
        <v>0.31762105179325922</v>
      </c>
      <c r="E8" s="2">
        <v>0.73417721518987344</v>
      </c>
      <c r="F8" s="2">
        <v>0.37838946874406981</v>
      </c>
      <c r="G8" s="2">
        <v>0.37838946874406981</v>
      </c>
      <c r="H8" s="2">
        <v>0.21041439835928591</v>
      </c>
      <c r="I8" s="2">
        <v>0.1562117359166845</v>
      </c>
      <c r="J8" s="2">
        <v>0.15799975234077901</v>
      </c>
      <c r="K8" s="2">
        <v>0.16350212230419889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0.50571796113298773</v>
      </c>
      <c r="D9" s="2">
        <v>0.32306532656732218</v>
      </c>
      <c r="E9" s="2">
        <v>0.70886075949367089</v>
      </c>
      <c r="F9" s="2">
        <v>0.37546190319671191</v>
      </c>
      <c r="G9" s="2">
        <v>0.37546190319671191</v>
      </c>
      <c r="H9" s="2">
        <v>0.20856628014545819</v>
      </c>
      <c r="I9" s="2">
        <v>0.15331413118406181</v>
      </c>
      <c r="J9" s="2">
        <v>0.15542120328142739</v>
      </c>
      <c r="K9" s="2">
        <v>0.1617474795497717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0.53609273089260812</v>
      </c>
      <c r="D10" s="2">
        <v>0.33355975344817701</v>
      </c>
      <c r="E10" s="2">
        <v>0.759493670886076</v>
      </c>
      <c r="F10" s="2">
        <v>0.3711802107239216</v>
      </c>
      <c r="G10" s="2">
        <v>0.3711802107239216</v>
      </c>
      <c r="H10" s="2">
        <v>0.20680353262482201</v>
      </c>
      <c r="I10" s="2">
        <v>0.14831164888541909</v>
      </c>
      <c r="J10" s="2">
        <v>0.15285799882219189</v>
      </c>
      <c r="K10" s="2">
        <v>0.15777932748211879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0.52444684179558199</v>
      </c>
      <c r="D11" s="2">
        <v>0.35425253320874811</v>
      </c>
      <c r="E11" s="2">
        <v>0.77215189873417722</v>
      </c>
      <c r="F11" s="2">
        <v>0.37001362370276453</v>
      </c>
      <c r="G11" s="2">
        <v>0.37001362370276453</v>
      </c>
      <c r="H11" s="2">
        <v>0.20466661506420181</v>
      </c>
      <c r="I11" s="2">
        <v>0.14628821598623129</v>
      </c>
      <c r="J11" s="2">
        <v>0.1461445222801995</v>
      </c>
      <c r="K11" s="2">
        <v>0.1529102950258808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0.53763915223172132</v>
      </c>
      <c r="D12" s="2">
        <v>0.40331337522104732</v>
      </c>
      <c r="E12" s="2">
        <v>0.77215189873417722</v>
      </c>
      <c r="F12" s="2">
        <v>0.36947594314305171</v>
      </c>
      <c r="G12" s="2">
        <v>0.36947594314305171</v>
      </c>
      <c r="H12" s="2">
        <v>0.20342857452634919</v>
      </c>
      <c r="I12" s="2">
        <v>0.1360060271352331</v>
      </c>
      <c r="J12" s="2">
        <v>0.138163104710775</v>
      </c>
      <c r="K12" s="2">
        <v>0.1420132167525236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0.49860719993618952</v>
      </c>
      <c r="D14" s="2">
        <f t="shared" ref="D14:K14" si="0">AVERAGE(D2:D12)</f>
        <v>0.32828536631323818</v>
      </c>
      <c r="E14" s="2">
        <f t="shared" si="0"/>
        <v>0.73647871116225549</v>
      </c>
      <c r="F14" s="2">
        <f t="shared" si="0"/>
        <v>0.38044098510915031</v>
      </c>
      <c r="G14" s="2">
        <f t="shared" si="0"/>
        <v>0.38044098510915031</v>
      </c>
      <c r="H14" s="2">
        <f t="shared" si="0"/>
        <v>0.20971815487539799</v>
      </c>
      <c r="I14" s="2">
        <f t="shared" si="0"/>
        <v>0.15420416397232256</v>
      </c>
      <c r="J14" s="2">
        <f t="shared" si="0"/>
        <v>0.15851031817202754</v>
      </c>
      <c r="K14" s="2">
        <f t="shared" si="0"/>
        <v>0.16263409983805113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2.4356903403279014E-2</v>
      </c>
      <c r="D15" s="2">
        <f t="shared" ref="D15:K15" si="1">_xlfn.STDEV.P(D2:D12)</f>
        <v>2.6700166282162478E-2</v>
      </c>
      <c r="E15" s="2">
        <f t="shared" si="1"/>
        <v>2.2135079472579235E-2</v>
      </c>
      <c r="F15" s="2">
        <f t="shared" si="1"/>
        <v>7.7355882371483008E-3</v>
      </c>
      <c r="G15" s="2">
        <f t="shared" si="1"/>
        <v>7.7355882371483008E-3</v>
      </c>
      <c r="H15" s="2">
        <f t="shared" si="1"/>
        <v>3.5038911767394593E-3</v>
      </c>
      <c r="I15" s="2">
        <f t="shared" si="1"/>
        <v>7.7579464475669305E-3</v>
      </c>
      <c r="J15" s="2">
        <f t="shared" si="1"/>
        <v>9.5533029018222224E-3</v>
      </c>
      <c r="K15" s="2">
        <f t="shared" si="1"/>
        <v>8.6628170708782284E-3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0.47062756087014529</v>
      </c>
      <c r="D16" s="2">
        <f t="shared" ref="D16:K16" si="2">SMALL(D1:D12, 1)</f>
        <v>0.31194500778975581</v>
      </c>
      <c r="E16" s="2">
        <f t="shared" si="2"/>
        <v>0.70886075949367089</v>
      </c>
      <c r="F16" s="2">
        <f t="shared" si="2"/>
        <v>0.36947594314305171</v>
      </c>
      <c r="G16" s="2">
        <f t="shared" si="2"/>
        <v>0.36947594314305171</v>
      </c>
      <c r="H16" s="2">
        <f t="shared" si="2"/>
        <v>0.20342857452634919</v>
      </c>
      <c r="I16" s="2">
        <f t="shared" si="2"/>
        <v>0.1360060271352331</v>
      </c>
      <c r="J16" s="2">
        <f t="shared" si="2"/>
        <v>0.138163104710775</v>
      </c>
      <c r="K16" s="2">
        <f t="shared" si="2"/>
        <v>0.1420132167525236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0.53763915223172132</v>
      </c>
      <c r="D17" s="2">
        <f t="shared" ref="D17:K17" si="3">LARGE(D1:D12,1)</f>
        <v>0.40331337522104732</v>
      </c>
      <c r="E17" s="2">
        <f t="shared" si="3"/>
        <v>0.77215189873417722</v>
      </c>
      <c r="F17" s="2">
        <f t="shared" si="3"/>
        <v>0.39256468031849251</v>
      </c>
      <c r="G17" s="2">
        <f t="shared" si="3"/>
        <v>0.39256468031849251</v>
      </c>
      <c r="H17" s="2">
        <f t="shared" si="3"/>
        <v>0.21502649585715361</v>
      </c>
      <c r="I17" s="2">
        <f t="shared" si="3"/>
        <v>0.16471251594847061</v>
      </c>
      <c r="J17" s="2">
        <f t="shared" si="3"/>
        <v>0.1723300658974814</v>
      </c>
      <c r="K17" s="2">
        <f t="shared" si="3"/>
        <v>0.17425488629140271</v>
      </c>
      <c r="L17" s="2"/>
      <c r="M17" s="2"/>
    </row>
    <row r="19" spans="1:13" x14ac:dyDescent="0.3">
      <c r="A19" s="2"/>
      <c r="B19" s="3" t="s">
        <v>23</v>
      </c>
      <c r="C19" s="2">
        <f>ROUND(C14,2)</f>
        <v>0.5</v>
      </c>
      <c r="D19" s="2">
        <f t="shared" ref="D19:K22" si="4">ROUND(D14,2)</f>
        <v>0.33</v>
      </c>
      <c r="E19" s="4">
        <f t="shared" si="4"/>
        <v>0.74</v>
      </c>
      <c r="F19" s="2">
        <f t="shared" si="4"/>
        <v>0.38</v>
      </c>
      <c r="G19" s="2">
        <f t="shared" si="4"/>
        <v>0.38</v>
      </c>
      <c r="H19" s="2">
        <f t="shared" si="4"/>
        <v>0.21</v>
      </c>
      <c r="I19" s="2">
        <f t="shared" si="4"/>
        <v>0.15</v>
      </c>
      <c r="J19" s="2">
        <f t="shared" si="4"/>
        <v>0.16</v>
      </c>
      <c r="K19" s="2">
        <f t="shared" si="4"/>
        <v>0.16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0.03</v>
      </c>
      <c r="E20" s="2">
        <f t="shared" si="4"/>
        <v>0.02</v>
      </c>
      <c r="F20" s="4">
        <f t="shared" si="4"/>
        <v>0.01</v>
      </c>
      <c r="G20" s="4">
        <f t="shared" si="4"/>
        <v>0.01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0.47</v>
      </c>
      <c r="D21" s="2">
        <f t="shared" si="4"/>
        <v>0.31</v>
      </c>
      <c r="E21" s="2">
        <f t="shared" si="4"/>
        <v>0.71</v>
      </c>
      <c r="F21" s="2">
        <f t="shared" si="4"/>
        <v>0.37</v>
      </c>
      <c r="G21" s="2">
        <f t="shared" si="4"/>
        <v>0.37</v>
      </c>
      <c r="H21" s="2">
        <f t="shared" si="4"/>
        <v>0.2</v>
      </c>
      <c r="I21" s="2">
        <f t="shared" si="4"/>
        <v>0.14000000000000001</v>
      </c>
      <c r="J21" s="2">
        <f t="shared" si="4"/>
        <v>0.14000000000000001</v>
      </c>
      <c r="K21" s="2">
        <f t="shared" si="4"/>
        <v>0.14000000000000001</v>
      </c>
      <c r="L21" s="2"/>
      <c r="M21" s="2"/>
    </row>
    <row r="22" spans="1:13" x14ac:dyDescent="0.3">
      <c r="A22" s="2"/>
      <c r="B22" s="3" t="s">
        <v>26</v>
      </c>
      <c r="C22" s="2">
        <f>ROUND(C17,2)</f>
        <v>0.54</v>
      </c>
      <c r="D22" s="2">
        <f t="shared" si="4"/>
        <v>0.4</v>
      </c>
      <c r="E22" s="2">
        <f t="shared" si="4"/>
        <v>0.77</v>
      </c>
      <c r="F22" s="2">
        <f t="shared" si="4"/>
        <v>0.39</v>
      </c>
      <c r="G22" s="2">
        <f t="shared" si="4"/>
        <v>0.39</v>
      </c>
      <c r="H22" s="2">
        <f t="shared" si="4"/>
        <v>0.22</v>
      </c>
      <c r="I22" s="2">
        <f t="shared" si="4"/>
        <v>0.16</v>
      </c>
      <c r="J22" s="2">
        <f t="shared" si="4"/>
        <v>0.17</v>
      </c>
      <c r="K22" s="2">
        <f t="shared" si="4"/>
        <v>0.17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2022-10-05T23:14:30Z</dcterms:created>
  <dcterms:modified xsi:type="dcterms:W3CDTF">2022-10-05T23:31:36Z</dcterms:modified>
</cp:coreProperties>
</file>