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vements" sheetId="1" r:id="rId4"/>
    <sheet name="Full Rebalance" sheetId="2" r:id="rId5"/>
    <sheet name="CarryOvers" sheetId="3" r:id="rId6"/>
    <sheet name="New Positions" sheetId="4" r:id="rId7"/>
  </sheets>
</workbook>
</file>

<file path=xl/sharedStrings.xml><?xml version="1.0" encoding="utf-8"?>
<sst xmlns="http://schemas.openxmlformats.org/spreadsheetml/2006/main" uniqueCount="412">
  <si>
    <t>Ticker</t>
  </si>
  <si>
    <t>ID ISIN</t>
  </si>
  <si>
    <t>name</t>
  </si>
  <si>
    <t>Trade</t>
  </si>
  <si>
    <t>Currency</t>
  </si>
  <si>
    <t>Exchange</t>
  </si>
  <si>
    <t>Exchange 2</t>
  </si>
  <si>
    <t>Co</t>
  </si>
  <si>
    <t>Curny</t>
  </si>
  <si>
    <t>Exch</t>
  </si>
  <si>
    <t>FTK GR Equity</t>
  </si>
  <si>
    <t>DE000FTG1111</t>
  </si>
  <si>
    <t>flatexDEGIRO AG</t>
  </si>
  <si>
    <t>EUR</t>
  </si>
  <si>
    <t>IBIS</t>
  </si>
  <si>
    <t>SW</t>
  </si>
  <si>
    <t>CHF</t>
  </si>
  <si>
    <t>EBS</t>
  </si>
  <si>
    <t>GTT FP Equity</t>
  </si>
  <si>
    <t>FR0011726835</t>
  </si>
  <si>
    <t>Gaztransport Et Technigaz SA</t>
  </si>
  <si>
    <t>SBF</t>
  </si>
  <si>
    <t>NA</t>
  </si>
  <si>
    <t>AEB</t>
  </si>
  <si>
    <t>BESI NA Equity</t>
  </si>
  <si>
    <t>NL0012866412</t>
  </si>
  <si>
    <t>BE Semiconductor Industries NV</t>
  </si>
  <si>
    <t>SM</t>
  </si>
  <si>
    <t>BM</t>
  </si>
  <si>
    <t>TRI FP Equity</t>
  </si>
  <si>
    <t>FR0005691656</t>
  </si>
  <si>
    <t>Trigano SA</t>
  </si>
  <si>
    <t>IM</t>
  </si>
  <si>
    <t>BVME</t>
  </si>
  <si>
    <t>GFT GR Equity</t>
  </si>
  <si>
    <t>DE0005800601</t>
  </si>
  <si>
    <t>GFT Technologies SE</t>
  </si>
  <si>
    <t>BB</t>
  </si>
  <si>
    <t>ENEXT.BE</t>
  </si>
  <si>
    <t>ELG GR Equity</t>
  </si>
  <si>
    <t>DE0005677108</t>
  </si>
  <si>
    <t>Elmos Semiconductor SE</t>
  </si>
  <si>
    <t>GR</t>
  </si>
  <si>
    <t>ALESK FP Equity</t>
  </si>
  <si>
    <t>FR0000035818</t>
  </si>
  <si>
    <t>Esker SA</t>
  </si>
  <si>
    <t>FP</t>
  </si>
  <si>
    <t>MONC IM Equity</t>
  </si>
  <si>
    <t>IT0004965148</t>
  </si>
  <si>
    <t>Moncler SpA</t>
  </si>
  <si>
    <t>LN</t>
  </si>
  <si>
    <t>GBP</t>
  </si>
  <si>
    <t>LSE</t>
  </si>
  <si>
    <t>ASML NA Equity</t>
  </si>
  <si>
    <t>NL0010273215</t>
  </si>
  <si>
    <t>ASML Holding NV</t>
  </si>
  <si>
    <t>JP</t>
  </si>
  <si>
    <t>JPY</t>
  </si>
  <si>
    <t>TSEJ</t>
  </si>
  <si>
    <t>IFX GR Equity</t>
  </si>
  <si>
    <t>DE0006231004</t>
  </si>
  <si>
    <t>Infineon Technologies AG</t>
  </si>
  <si>
    <t>AV</t>
  </si>
  <si>
    <t>VSE</t>
  </si>
  <si>
    <t>STMPA FP Equity</t>
  </si>
  <si>
    <t>NL0000226223</t>
  </si>
  <si>
    <t>STMicroelectronics NV</t>
  </si>
  <si>
    <t>US</t>
  </si>
  <si>
    <t>USD</t>
  </si>
  <si>
    <t>ISLAND</t>
  </si>
  <si>
    <t>ALSN SW Equity</t>
  </si>
  <si>
    <t>CH0024590272</t>
  </si>
  <si>
    <t>ALSO Holding AG</t>
  </si>
  <si>
    <t>PGHN SW Equity</t>
  </si>
  <si>
    <t>CH0024608827</t>
  </si>
  <si>
    <t>Partners Group Holding AG</t>
  </si>
  <si>
    <t>LOGN SW Equity</t>
  </si>
  <si>
    <t>CH0025751329</t>
  </si>
  <si>
    <t>Logitech International SA</t>
  </si>
  <si>
    <t>KNIN SW Equity</t>
  </si>
  <si>
    <t>CH0025238863</t>
  </si>
  <si>
    <t>Kuehne + Nagel International AG</t>
  </si>
  <si>
    <t>ABBN SW Equity</t>
  </si>
  <si>
    <t>CH0012221716</t>
  </si>
  <si>
    <t>ABB Ltd</t>
  </si>
  <si>
    <t>COTN SW Equity</t>
  </si>
  <si>
    <t>CH0360826991</t>
  </si>
  <si>
    <t>Comet Holding AG</t>
  </si>
  <si>
    <t>BANB SW Equity</t>
  </si>
  <si>
    <t>CH1176493729</t>
  </si>
  <si>
    <t>Bachem Holding AG</t>
  </si>
  <si>
    <t>KARN SW Equity</t>
  </si>
  <si>
    <t>CH0100837282</t>
  </si>
  <si>
    <t>Kardex Holding AG</t>
  </si>
  <si>
    <t>IFCN SW Equity</t>
  </si>
  <si>
    <t>CH0011029946</t>
  </si>
  <si>
    <t>Inficon Holding AG</t>
  </si>
  <si>
    <t>III LN Equity</t>
  </si>
  <si>
    <t>GB00B1YW4409</t>
  </si>
  <si>
    <t>3i Group PLC</t>
  </si>
  <si>
    <t>FOUR LN Equity</t>
  </si>
  <si>
    <t>GB0006640972</t>
  </si>
  <si>
    <t>4imprint Group PLC</t>
  </si>
  <si>
    <t>NFG LN Equity</t>
  </si>
  <si>
    <t>GB0030026057</t>
  </si>
  <si>
    <t>Next 15 Group PLC</t>
  </si>
  <si>
    <t>CCC LN Equity</t>
  </si>
  <si>
    <t>GB00BV9FP302</t>
  </si>
  <si>
    <t>Computacenter PLC</t>
  </si>
  <si>
    <t>CWK LN Equity</t>
  </si>
  <si>
    <t>GB0002318888</t>
  </si>
  <si>
    <t>Cranswick PLC</t>
  </si>
  <si>
    <t>RNWH LN Equity</t>
  </si>
  <si>
    <t>GB0005359004</t>
  </si>
  <si>
    <t>Renew Holdings PLC</t>
  </si>
  <si>
    <t>YOU LN Equity</t>
  </si>
  <si>
    <t>GB00B1VQ6H25</t>
  </si>
  <si>
    <t>YouGov PLC</t>
  </si>
  <si>
    <t>MCK US Equity</t>
  </si>
  <si>
    <t>US58155Q1031</t>
  </si>
  <si>
    <t>McKesson Corp</t>
  </si>
  <si>
    <t>NYSE</t>
  </si>
  <si>
    <t>UNH US Equity</t>
  </si>
  <si>
    <t>US91324P1021</t>
  </si>
  <si>
    <t>UnitedHealth Group Inc</t>
  </si>
  <si>
    <t>COR US Equity</t>
  </si>
  <si>
    <t>US03073E1055</t>
  </si>
  <si>
    <t>Cencora Inc</t>
  </si>
  <si>
    <t>UTHR US Equity</t>
  </si>
  <si>
    <t>US91307C1027</t>
  </si>
  <si>
    <t>United Therapeutics Corp</t>
  </si>
  <si>
    <t>DECK US Equity</t>
  </si>
  <si>
    <t>US2435371073</t>
  </si>
  <si>
    <t>Deckers Outdoor Corp</t>
  </si>
  <si>
    <t>FSLR US Equity</t>
  </si>
  <si>
    <t>US3364331070</t>
  </si>
  <si>
    <t>First Solar Inc</t>
  </si>
  <si>
    <t>VLO US Equity</t>
  </si>
  <si>
    <t>US91913Y1001</t>
  </si>
  <si>
    <t>Valero Energy Corp</t>
  </si>
  <si>
    <t>NSSC US Equity</t>
  </si>
  <si>
    <t>US6304021057</t>
  </si>
  <si>
    <t>Napco Security Technologies Inc</t>
  </si>
  <si>
    <t>LNG US Equity</t>
  </si>
  <si>
    <t>US16411R2085</t>
  </si>
  <si>
    <t>Cheniere Energy Inc</t>
  </si>
  <si>
    <t>META US Equity</t>
  </si>
  <si>
    <t>US30303M1027</t>
  </si>
  <si>
    <t>Meta Platforms Inc</t>
  </si>
  <si>
    <t>MATX US Equity</t>
  </si>
  <si>
    <t>US57686G1058</t>
  </si>
  <si>
    <t>Matson Inc</t>
  </si>
  <si>
    <t>NTAP US Equity</t>
  </si>
  <si>
    <t>US64110D1046</t>
  </si>
  <si>
    <t>NetApp Inc</t>
  </si>
  <si>
    <t>EVR US Equity</t>
  </si>
  <si>
    <t>US29977A1051</t>
  </si>
  <si>
    <t>Evercore Inc</t>
  </si>
  <si>
    <t>FN US Equity</t>
  </si>
  <si>
    <t>KYG3323L1005</t>
  </si>
  <si>
    <t>Fabrinet</t>
  </si>
  <si>
    <t>GOOGL US Equity</t>
  </si>
  <si>
    <t>US02079K3059</t>
  </si>
  <si>
    <t>Alphabet Inc</t>
  </si>
  <si>
    <t>ARCB US Equity</t>
  </si>
  <si>
    <t>US03937C1053</t>
  </si>
  <si>
    <t>ArcBest Corp</t>
  </si>
  <si>
    <t>CROX US Equity</t>
  </si>
  <si>
    <t>US2270461096</t>
  </si>
  <si>
    <t>Crocs Inc</t>
  </si>
  <si>
    <t>REGN US Equity</t>
  </si>
  <si>
    <t>US75886F1075</t>
  </si>
  <si>
    <t>Regeneron Pharmaceuticals Inc</t>
  </si>
  <si>
    <t>OLN US Equity</t>
  </si>
  <si>
    <t>US6806652052</t>
  </si>
  <si>
    <t>Olin Corp</t>
  </si>
  <si>
    <t>AMP US Equity</t>
  </si>
  <si>
    <t>US03076C1062</t>
  </si>
  <si>
    <t>Ameriprise Financial Inc</t>
  </si>
  <si>
    <t>RJF US Equity</t>
  </si>
  <si>
    <t>US7547301090</t>
  </si>
  <si>
    <t>Raymond James Financial Inc</t>
  </si>
  <si>
    <t>VRTX US Equity</t>
  </si>
  <si>
    <t>US92532F1003</t>
  </si>
  <si>
    <t>Vertex Pharmaceuticals Inc</t>
  </si>
  <si>
    <t>QCOM US Equity</t>
  </si>
  <si>
    <t>US7475251036</t>
  </si>
  <si>
    <t>QUALCOMM Inc</t>
  </si>
  <si>
    <t>CELH US Equity</t>
  </si>
  <si>
    <t>US15118V2079</t>
  </si>
  <si>
    <t>Celsius Holdings Inc</t>
  </si>
  <si>
    <t>DDS US Equity</t>
  </si>
  <si>
    <t>US2540671011</t>
  </si>
  <si>
    <t>Dillard's Inc</t>
  </si>
  <si>
    <t>SPNS US Equity</t>
  </si>
  <si>
    <t>KYG7T16G1039</t>
  </si>
  <si>
    <t>Sapiens International Corp NV</t>
  </si>
  <si>
    <t>KLAC US Equity</t>
  </si>
  <si>
    <t>US4824801009</t>
  </si>
  <si>
    <t>KLA Corp</t>
  </si>
  <si>
    <t>MSFT US Equity</t>
  </si>
  <si>
    <t>US5949181045</t>
  </si>
  <si>
    <t>Microsoft Corp</t>
  </si>
  <si>
    <t>BCC US Equity</t>
  </si>
  <si>
    <t>US09739D1000</t>
  </si>
  <si>
    <t>Boise Cascade Co</t>
  </si>
  <si>
    <t>SAIA US Equity</t>
  </si>
  <si>
    <t>US78709Y1055</t>
  </si>
  <si>
    <t>Saia Inc</t>
  </si>
  <si>
    <t>LII US Equity</t>
  </si>
  <si>
    <t>US5261071071</t>
  </si>
  <si>
    <t>Lennox International Inc</t>
  </si>
  <si>
    <t>AMAT US Equity</t>
  </si>
  <si>
    <t>US0382221051</t>
  </si>
  <si>
    <t>Applied Materials Inc</t>
  </si>
  <si>
    <t>PHM US Equity</t>
  </si>
  <si>
    <t>US7458671010</t>
  </si>
  <si>
    <t>PulteGroup Inc</t>
  </si>
  <si>
    <t>ADBE US Equity</t>
  </si>
  <si>
    <t>US00724F1012</t>
  </si>
  <si>
    <t>Adobe Inc</t>
  </si>
  <si>
    <t>SNA US Equity</t>
  </si>
  <si>
    <t>US8330341012</t>
  </si>
  <si>
    <t>Snap-on Inc</t>
  </si>
  <si>
    <t>ROCK US Equity</t>
  </si>
  <si>
    <t>US3746891072</t>
  </si>
  <si>
    <t>Gibraltar Industries Inc</t>
  </si>
  <si>
    <t>GWW US Equity</t>
  </si>
  <si>
    <t>US3848021040</t>
  </si>
  <si>
    <t>WW Grainger Inc</t>
  </si>
  <si>
    <t>BKNG US Equity</t>
  </si>
  <si>
    <t>US09857L1089</t>
  </si>
  <si>
    <t>Booking Holdings Inc</t>
  </si>
  <si>
    <t>CTAS US Equity</t>
  </si>
  <si>
    <t>US1729081059</t>
  </si>
  <si>
    <t>Cintas Corp</t>
  </si>
  <si>
    <t>OC US Equity</t>
  </si>
  <si>
    <t>US6907421019</t>
  </si>
  <si>
    <t>Owens Corning</t>
  </si>
  <si>
    <t>LRCX US Equity</t>
  </si>
  <si>
    <t>US5128071082</t>
  </si>
  <si>
    <t>Lam Research Corp</t>
  </si>
  <si>
    <t>DHI US Equity</t>
  </si>
  <si>
    <t>US23331A1097</t>
  </si>
  <si>
    <t>DR Horton Inc</t>
  </si>
  <si>
    <t>COST US Equity</t>
  </si>
  <si>
    <t>US22160K1051</t>
  </si>
  <si>
    <t>Costco Wholesale Corp</t>
  </si>
  <si>
    <t>BX US Equity</t>
  </si>
  <si>
    <t>US09260D1072</t>
  </si>
  <si>
    <t>Blackstone Inc</t>
  </si>
  <si>
    <t>HUBB US Equity</t>
  </si>
  <si>
    <t>US4435106079</t>
  </si>
  <si>
    <t>Hubbell Inc</t>
  </si>
  <si>
    <t>AGCO US Equity</t>
  </si>
  <si>
    <t>US0010841023</t>
  </si>
  <si>
    <t>AGCO Corp</t>
  </si>
  <si>
    <t>FERG US Equity</t>
  </si>
  <si>
    <t>JE00BJVNSS43</t>
  </si>
  <si>
    <t>Ferguson PLC</t>
  </si>
  <si>
    <t>MTH US Equity</t>
  </si>
  <si>
    <t>US59001A1025</t>
  </si>
  <si>
    <t>Meritage Homes Corp</t>
  </si>
  <si>
    <t>FAST US Equity</t>
  </si>
  <si>
    <t>US3119001044</t>
  </si>
  <si>
    <t>Fastenal Co</t>
  </si>
  <si>
    <t>TER US Equity</t>
  </si>
  <si>
    <t>US8807701029</t>
  </si>
  <si>
    <t>Teradyne Inc</t>
  </si>
  <si>
    <t>AOS US Equity</t>
  </si>
  <si>
    <t>US8318652091</t>
  </si>
  <si>
    <t>A O Smith Corp</t>
  </si>
  <si>
    <t>LEN US Equity</t>
  </si>
  <si>
    <t>US5260571048</t>
  </si>
  <si>
    <t>Lennar Corp</t>
  </si>
  <si>
    <t>MPWR US Equity</t>
  </si>
  <si>
    <t>US6098391054</t>
  </si>
  <si>
    <t>Monolithic Power Systems Inc</t>
  </si>
  <si>
    <t>WSO US Equity</t>
  </si>
  <si>
    <t>US9426222009</t>
  </si>
  <si>
    <t>Watsco Inc</t>
  </si>
  <si>
    <t>MYRG US Equity</t>
  </si>
  <si>
    <t>US55405W1045</t>
  </si>
  <si>
    <t>MYR Group Inc</t>
  </si>
  <si>
    <t>KFRC US Equity</t>
  </si>
  <si>
    <t>US4937321010</t>
  </si>
  <si>
    <t>Kforce Inc</t>
  </si>
  <si>
    <t>UFPI US Equity</t>
  </si>
  <si>
    <t>US90278Q1085</t>
  </si>
  <si>
    <t>UFP Industries Inc</t>
  </si>
  <si>
    <t>MA US Equity</t>
  </si>
  <si>
    <t>US57636Q1040</t>
  </si>
  <si>
    <t>Mastercard Inc</t>
  </si>
  <si>
    <t>APH US Equity</t>
  </si>
  <si>
    <t>US0320951017</t>
  </si>
  <si>
    <t>Amphenol Corp</t>
  </si>
  <si>
    <t>SNPS US Equity</t>
  </si>
  <si>
    <t>US8716071076</t>
  </si>
  <si>
    <t>Synopsys Inc</t>
  </si>
  <si>
    <t>CDNS US Equity</t>
  </si>
  <si>
    <t>US1273871087</t>
  </si>
  <si>
    <t>Cadence Design Systems Inc</t>
  </si>
  <si>
    <t>MOH US Equity</t>
  </si>
  <si>
    <t>US60855R1005</t>
  </si>
  <si>
    <t>Molina Healthcare Inc</t>
  </si>
  <si>
    <t>ITT US Equity</t>
  </si>
  <si>
    <t>US45073V1089</t>
  </si>
  <si>
    <t>ITT Inc</t>
  </si>
  <si>
    <t>NVR US Equity</t>
  </si>
  <si>
    <t>US62944T1051</t>
  </si>
  <si>
    <t>NVR Inc</t>
  </si>
  <si>
    <t>BLK US Equity</t>
  </si>
  <si>
    <t>US09247X1019</t>
  </si>
  <si>
    <t>BlackRock Inc</t>
  </si>
  <si>
    <t>TREX US Equity</t>
  </si>
  <si>
    <t>US89531P1057</t>
  </si>
  <si>
    <t>Trex Co Inc</t>
  </si>
  <si>
    <t>7979 JP Equity</t>
  </si>
  <si>
    <t>JP3363600002</t>
  </si>
  <si>
    <t>Shofu Inc</t>
  </si>
  <si>
    <t>7906 JP Equity</t>
  </si>
  <si>
    <t>JP3960000002</t>
  </si>
  <si>
    <t>Yonex Co Ltd</t>
  </si>
  <si>
    <t>9749 JP Equity</t>
  </si>
  <si>
    <t>JP3816600005</t>
  </si>
  <si>
    <t>Fuji Soft Inc</t>
  </si>
  <si>
    <t>6432 JP Equity</t>
  </si>
  <si>
    <t>JP3462660006</t>
  </si>
  <si>
    <t>Takeuchi Manufacturing Co Ltd</t>
  </si>
  <si>
    <t>6361 JP Equity</t>
  </si>
  <si>
    <t>JP3166000004</t>
  </si>
  <si>
    <t>Ebara Corp</t>
  </si>
  <si>
    <t>6856 JP Equity</t>
  </si>
  <si>
    <t>JP3853000002</t>
  </si>
  <si>
    <t>Horiba Ltd</t>
  </si>
  <si>
    <t>4812 JP Equity</t>
  </si>
  <si>
    <t>JP3551530003</t>
  </si>
  <si>
    <t>Dentsu Soken Inc</t>
  </si>
  <si>
    <t>6951 JP Equity</t>
  </si>
  <si>
    <t>JP3735000006</t>
  </si>
  <si>
    <t>Jeol Ltd</t>
  </si>
  <si>
    <t>6407 JP Equity</t>
  </si>
  <si>
    <t>JP3346800000</t>
  </si>
  <si>
    <t>CKD Corp</t>
  </si>
  <si>
    <t>2875 JP Equity</t>
  </si>
  <si>
    <t>JP3613000003</t>
  </si>
  <si>
    <t>Toyo Suisan Kaisha Ltd</t>
  </si>
  <si>
    <t>3774 JP Equity</t>
  </si>
  <si>
    <t>JP3152820001</t>
  </si>
  <si>
    <t>Internet Initiative Japan Inc</t>
  </si>
  <si>
    <t>4568 JP Equity</t>
  </si>
  <si>
    <t>JP3475350009</t>
  </si>
  <si>
    <t>Daiichi Sankyo Co Ltd</t>
  </si>
  <si>
    <t>5929 JP Equity</t>
  </si>
  <si>
    <t>JP3344400001</t>
  </si>
  <si>
    <t>Sanwa Holdings Corp</t>
  </si>
  <si>
    <t>7729 JP Equity</t>
  </si>
  <si>
    <t>JP3580200008</t>
  </si>
  <si>
    <t>Tokyo Seimitsu Co Ltd</t>
  </si>
  <si>
    <t>4519 JP Equity</t>
  </si>
  <si>
    <t>JP3519400000</t>
  </si>
  <si>
    <t>Chugai Pharmaceutical Co Ltd</t>
  </si>
  <si>
    <t>4187 JP Equity</t>
  </si>
  <si>
    <t>JP3187000009</t>
  </si>
  <si>
    <t>Osaka Organic Chemical Industry Ltd</t>
  </si>
  <si>
    <t>4186 JP Equity</t>
  </si>
  <si>
    <t>JP3571800006</t>
  </si>
  <si>
    <t>Tokyo Ohka Kogyo Co Ltd</t>
  </si>
  <si>
    <t>8035 JP Equity</t>
  </si>
  <si>
    <t>JP3571400005</t>
  </si>
  <si>
    <t>Tokyo Electron Ltd</t>
  </si>
  <si>
    <t>5384 JP Equity</t>
  </si>
  <si>
    <t>JP3820900003</t>
  </si>
  <si>
    <t>Fujimi Inc</t>
  </si>
  <si>
    <t>4063 JP Equity</t>
  </si>
  <si>
    <t>JP3371200001</t>
  </si>
  <si>
    <t>Shin-Etsu Chemical Co Ltd</t>
  </si>
  <si>
    <t>7735 JP Equity</t>
  </si>
  <si>
    <t>JP3494600004</t>
  </si>
  <si>
    <t>SCREEN Holdings Co Ltd</t>
  </si>
  <si>
    <t>4971 JP Equity</t>
  </si>
  <si>
    <t>JP3920890005</t>
  </si>
  <si>
    <t>MEC Co Ltd</t>
  </si>
  <si>
    <t>9697 JP Equity</t>
  </si>
  <si>
    <t>JP3218900003</t>
  </si>
  <si>
    <t>Capcom Co Ltd</t>
  </si>
  <si>
    <t>Value factor overweight</t>
  </si>
  <si>
    <t>Value</t>
  </si>
  <si>
    <t>Mom 1Y</t>
  </si>
  <si>
    <t>Value x Momentum</t>
  </si>
  <si>
    <t>Initial</t>
  </si>
  <si>
    <t>Region</t>
  </si>
  <si>
    <t>Nombre</t>
  </si>
  <si>
    <t>Min Mom 5Y10Y</t>
  </si>
  <si>
    <t>Value Factor</t>
  </si>
  <si>
    <t>Mom 1Y Factor</t>
  </si>
  <si>
    <t>Mom+Val Adj</t>
  </si>
  <si>
    <t>Correlation</t>
  </si>
  <si>
    <t>GAP</t>
  </si>
  <si>
    <t>EUR Final Position</t>
  </si>
  <si>
    <t>EURCE</t>
  </si>
  <si>
    <t>Max Momentum</t>
  </si>
  <si>
    <t>Max Upside</t>
  </si>
  <si>
    <t>Min Mom10y&amp;5Y RelMSDEWIN</t>
  </si>
  <si>
    <t>Min Mom+Val</t>
  </si>
  <si>
    <t>EURCH</t>
  </si>
  <si>
    <t>EURUK</t>
  </si>
  <si>
    <t>GBp</t>
  </si>
  <si>
    <t>AMERICA</t>
  </si>
  <si>
    <t>ASIA</t>
  </si>
  <si>
    <t>6920 JP Equity</t>
  </si>
  <si>
    <t>Lasertec Corp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</si>
</sst>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9"/>
      <color indexed="8"/>
      <name val="Arial Unicode MS"/>
    </font>
    <font>
      <b val="1"/>
      <sz val="10"/>
      <color indexed="9"/>
      <name val="Arial"/>
    </font>
    <font>
      <sz val="9"/>
      <color indexed="9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1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1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3" fontId="3" fillId="2" borderId="1" applyNumberFormat="1" applyFont="1" applyFill="1" applyBorder="1" applyAlignment="1" applyProtection="0">
      <alignment horizontal="right" vertical="bottom"/>
    </xf>
    <xf numFmtId="0" fontId="3" fillId="2" borderId="1" applyNumberFormat="0" applyFont="1" applyFill="1" applyBorder="1" applyAlignment="1" applyProtection="0">
      <alignment horizontal="left" vertical="bottom"/>
    </xf>
    <xf numFmtId="3" fontId="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3" fontId="0" fillId="2" borderId="2" applyNumberFormat="1" applyFont="1" applyFill="1" applyBorder="1" applyAlignment="1" applyProtection="0">
      <alignment horizontal="right" vertical="bottom"/>
    </xf>
    <xf numFmtId="3" fontId="4" fillId="3" borderId="3" applyNumberFormat="1" applyFont="1" applyFill="1" applyBorder="1" applyAlignment="1" applyProtection="0">
      <alignment horizontal="center" vertical="bottom"/>
    </xf>
    <xf numFmtId="59" fontId="5" fillId="4" borderId="4" applyNumberFormat="1" applyFont="1" applyFill="1" applyBorder="1" applyAlignment="1" applyProtection="0">
      <alignment horizontal="right" vertical="bottom"/>
    </xf>
    <xf numFmtId="49" fontId="5" fillId="4" borderId="4" applyNumberFormat="1" applyFont="1" applyFill="1" applyBorder="1" applyAlignment="1" applyProtection="0">
      <alignment horizontal="left" vertical="bottom"/>
    </xf>
    <xf numFmtId="3" fontId="5" fillId="4" borderId="4" applyNumberFormat="1" applyFont="1" applyFill="1" applyBorder="1" applyAlignment="1" applyProtection="0">
      <alignment horizontal="left" vertical="bottom"/>
    </xf>
    <xf numFmtId="0" fontId="5" fillId="4" borderId="4" applyNumberFormat="0" applyFont="1" applyFill="1" applyBorder="1" applyAlignment="1" applyProtection="0">
      <alignment horizontal="left" vertical="bottom"/>
    </xf>
    <xf numFmtId="59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left" vertical="bottom"/>
    </xf>
    <xf numFmtId="4" fontId="0" fillId="2" borderId="6" applyNumberFormat="1" applyFont="1" applyFill="1" applyBorder="1" applyAlignment="1" applyProtection="0">
      <alignment vertical="bottom"/>
    </xf>
    <xf numFmtId="3" fontId="0" fillId="2" borderId="6" applyNumberFormat="1" applyFont="1" applyFill="1" applyBorder="1" applyAlignment="1" applyProtection="0">
      <alignment vertical="bottom"/>
    </xf>
    <xf numFmtId="3" fontId="3" fillId="5" borderId="4" applyNumberFormat="1" applyFont="1" applyFill="1" applyBorder="1" applyAlignment="1" applyProtection="0">
      <alignment horizontal="right" vertical="bottom"/>
    </xf>
    <xf numFmtId="49" fontId="3" fillId="2" borderId="7" applyNumberFormat="1" applyFont="1" applyFill="1" applyBorder="1" applyAlignment="1" applyProtection="0">
      <alignment horizontal="left" vertical="bottom"/>
    </xf>
    <xf numFmtId="49" fontId="3" fillId="2" borderId="8" applyNumberFormat="1" applyFont="1" applyFill="1" applyBorder="1" applyAlignment="1" applyProtection="0">
      <alignment horizontal="left" vertical="bottom"/>
    </xf>
    <xf numFmtId="3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6" fillId="6" borderId="10" applyNumberFormat="1" applyFont="1" applyFill="1" applyBorder="1" applyAlignment="1" applyProtection="0">
      <alignment horizontal="center" vertical="bottom"/>
    </xf>
    <xf numFmtId="49" fontId="6" fillId="6" borderId="3" applyNumberFormat="1" applyFont="1" applyFill="1" applyBorder="1" applyAlignment="1" applyProtection="0">
      <alignment horizontal="center" vertical="bottom"/>
    </xf>
    <xf numFmtId="1" fontId="3" fillId="2" borderId="11" applyNumberFormat="1" applyFont="1" applyFill="1" applyBorder="1" applyAlignment="1" applyProtection="0">
      <alignment horizontal="right" vertical="bottom"/>
    </xf>
    <xf numFmtId="49" fontId="6" fillId="6" borderId="3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3" fontId="3" fillId="2" borderId="8" applyNumberFormat="1" applyFont="1" applyFill="1" applyBorder="1" applyAlignment="1" applyProtection="0">
      <alignment horizontal="right" vertical="bottom"/>
    </xf>
    <xf numFmtId="59" fontId="3" fillId="2" borderId="13" applyNumberFormat="1" applyFont="1" applyFill="1" applyBorder="1" applyAlignment="1" applyProtection="0">
      <alignment horizontal="right" vertical="bottom"/>
    </xf>
    <xf numFmtId="4" fontId="3" fillId="2" borderId="13" applyNumberFormat="1" applyFont="1" applyFill="1" applyBorder="1" applyAlignment="1" applyProtection="0">
      <alignment horizontal="right" vertical="bottom"/>
    </xf>
    <xf numFmtId="3" fontId="3" fillId="2" borderId="13" applyNumberFormat="1" applyFont="1" applyFill="1" applyBorder="1" applyAlignment="1" applyProtection="0">
      <alignment horizontal="right" vertical="bottom"/>
    </xf>
    <xf numFmtId="59" fontId="3" fillId="2" borderId="1" applyNumberFormat="1" applyFont="1" applyFill="1" applyBorder="1" applyAlignment="1" applyProtection="0">
      <alignment horizontal="right" vertical="bottom"/>
    </xf>
    <xf numFmtId="4" fontId="3" fillId="2" borderId="1" applyNumberFormat="1" applyFont="1" applyFill="1" applyBorder="1" applyAlignment="1" applyProtection="0">
      <alignment horizontal="right" vertical="bottom"/>
    </xf>
    <xf numFmtId="4" fontId="0" fillId="2" borderId="1" applyNumberFormat="1" applyFont="1" applyFill="1" applyBorder="1" applyAlignment="1" applyProtection="0">
      <alignment horizontal="right" vertical="bottom"/>
    </xf>
    <xf numFmtId="59" fontId="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1" fontId="3" fillId="2" borderId="14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6c6c6"/>
      <rgbColor rgb="ffffff00"/>
      <rgbColor rgb="ff3b7d23"/>
      <rgbColor rgb="ff92d050"/>
      <rgbColor rgb="ff008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21"/>
  <sheetViews>
    <sheetView workbookViewId="0" showGridLines="0" defaultGridColor="1"/>
  </sheetViews>
  <sheetFormatPr defaultColWidth="8.83333" defaultRowHeight="15" customHeight="1" outlineLevelRow="0" outlineLevelCol="0"/>
  <cols>
    <col min="1" max="2" width="19.3516" style="1" customWidth="1"/>
    <col min="3" max="3" width="34.1719" style="1" customWidth="1"/>
    <col min="4" max="4" width="8.17188" style="1" customWidth="1"/>
    <col min="5" max="6" width="12.5" style="1" customWidth="1"/>
    <col min="7" max="7" width="9.17188" style="1" customWidth="1"/>
    <col min="8" max="16" width="12.5" style="1" customWidth="1"/>
    <col min="17" max="16384" width="8.85156" style="1" customWidth="1"/>
  </cols>
  <sheetData>
    <row r="1" ht="17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  <c r="I1" t="s" s="4">
        <v>7</v>
      </c>
      <c r="J1" t="s" s="4">
        <v>8</v>
      </c>
      <c r="K1" t="s" s="4">
        <v>9</v>
      </c>
      <c r="L1" s="3"/>
      <c r="M1" s="3"/>
      <c r="N1" s="3"/>
      <c r="O1" s="3"/>
      <c r="P1" s="3"/>
    </row>
    <row r="2" ht="17.25" customHeight="1">
      <c r="A2" t="s" s="2">
        <v>10</v>
      </c>
      <c r="B2" t="s" s="2">
        <v>11</v>
      </c>
      <c r="C2" t="s" s="2">
        <v>12</v>
      </c>
      <c r="D2" s="5">
        <v>3728</v>
      </c>
      <c r="E2" t="s" s="4">
        <f>INDEX(J1:J321,MATCH(MID($A2,LEN($A2)-8,2),$I1:$I321,0))</f>
        <v>13</v>
      </c>
      <c r="F2" t="s" s="4">
        <f>INDEX($K1:$K321,MATCH(MID($A2,LEN($A2)-8,2),$I1:$I321,0))</f>
        <v>14</v>
      </c>
      <c r="G2" t="s" s="2">
        <f>IF(F2="ISLAND","NYSE","")</f>
      </c>
      <c r="H2" s="3"/>
      <c r="I2" t="s" s="4">
        <v>15</v>
      </c>
      <c r="J2" t="s" s="4">
        <v>16</v>
      </c>
      <c r="K2" t="s" s="4">
        <v>17</v>
      </c>
      <c r="L2" s="3"/>
      <c r="M2" s="3"/>
      <c r="N2" s="6"/>
      <c r="O2" s="6"/>
      <c r="P2" s="5"/>
    </row>
    <row r="3" ht="17.25" customHeight="1">
      <c r="A3" t="s" s="2">
        <v>18</v>
      </c>
      <c r="B3" t="s" s="2">
        <v>19</v>
      </c>
      <c r="C3" t="s" s="2">
        <v>20</v>
      </c>
      <c r="D3" s="5">
        <v>-703</v>
      </c>
      <c r="E3" t="s" s="4">
        <f>INDEX(J1:J321,MATCH(MID($A3,LEN($A3)-8,2),$I1:$I321,0))</f>
        <v>13</v>
      </c>
      <c r="F3" t="s" s="4">
        <f>INDEX($K1:$K321,MATCH(MID($A3,LEN($A3)-8,2),$I1:$I321,0))</f>
        <v>21</v>
      </c>
      <c r="G3" t="s" s="2">
        <f>IF(F3="ISLAND","NYSE","")</f>
      </c>
      <c r="H3" s="3"/>
      <c r="I3" t="s" s="4">
        <v>22</v>
      </c>
      <c r="J3" t="s" s="4">
        <v>13</v>
      </c>
      <c r="K3" t="s" s="4">
        <v>23</v>
      </c>
      <c r="L3" s="3"/>
      <c r="M3" s="3"/>
      <c r="N3" s="6"/>
      <c r="O3" s="6"/>
      <c r="P3" s="5"/>
    </row>
    <row r="4" ht="17.25" customHeight="1">
      <c r="A4" t="s" s="2">
        <v>24</v>
      </c>
      <c r="B4" t="s" s="2">
        <v>25</v>
      </c>
      <c r="C4" t="s" s="2">
        <v>26</v>
      </c>
      <c r="D4" s="5">
        <v>113</v>
      </c>
      <c r="E4" t="s" s="4">
        <f>INDEX(J1:J321,MATCH(MID($A4,LEN($A4)-8,2),$I1:$I321,0))</f>
        <v>13</v>
      </c>
      <c r="F4" t="s" s="4">
        <f>INDEX($K1:$K321,MATCH(MID($A4,LEN($A4)-8,2),$I1:$I321,0))</f>
        <v>23</v>
      </c>
      <c r="G4" t="s" s="2">
        <f>IF(F4="ISLAND","NYSE","")</f>
      </c>
      <c r="H4" s="3"/>
      <c r="I4" t="s" s="4">
        <v>27</v>
      </c>
      <c r="J4" t="s" s="4">
        <v>13</v>
      </c>
      <c r="K4" t="s" s="4">
        <v>28</v>
      </c>
      <c r="L4" s="3"/>
      <c r="M4" s="3"/>
      <c r="N4" s="6"/>
      <c r="O4" s="6"/>
      <c r="P4" s="5"/>
    </row>
    <row r="5" ht="17.25" customHeight="1">
      <c r="A5" t="s" s="2">
        <v>29</v>
      </c>
      <c r="B5" t="s" s="2">
        <v>30</v>
      </c>
      <c r="C5" t="s" s="2">
        <v>31</v>
      </c>
      <c r="D5" s="5">
        <v>-673</v>
      </c>
      <c r="E5" t="s" s="4">
        <f>INDEX(J1:J321,MATCH(MID($A5,LEN($A5)-8,2),$I1:$I321,0))</f>
        <v>13</v>
      </c>
      <c r="F5" t="s" s="4">
        <f>INDEX($K1:$K321,MATCH(MID($A5,LEN($A5)-8,2),$I1:$I321,0))</f>
        <v>21</v>
      </c>
      <c r="G5" t="s" s="2">
        <f>IF(F5="ISLAND","NYSE","")</f>
      </c>
      <c r="H5" s="3"/>
      <c r="I5" t="s" s="4">
        <v>32</v>
      </c>
      <c r="J5" t="s" s="4">
        <v>13</v>
      </c>
      <c r="K5" t="s" s="4">
        <v>33</v>
      </c>
      <c r="L5" s="3"/>
      <c r="M5" s="3"/>
      <c r="N5" s="6"/>
      <c r="O5" s="6"/>
      <c r="P5" s="5"/>
    </row>
    <row r="6" ht="17.25" customHeight="1">
      <c r="A6" t="s" s="2">
        <v>34</v>
      </c>
      <c r="B6" t="s" s="2">
        <v>35</v>
      </c>
      <c r="C6" t="s" s="2">
        <v>36</v>
      </c>
      <c r="D6" s="5">
        <v>-3533</v>
      </c>
      <c r="E6" t="s" s="4">
        <f>INDEX(J1:J321,MATCH(MID($A6,LEN($A6)-8,2),$I1:$I321,0))</f>
        <v>13</v>
      </c>
      <c r="F6" t="s" s="4">
        <f>INDEX($K1:$K321,MATCH(MID($A6,LEN($A6)-8,2),$I1:$I321,0))</f>
        <v>14</v>
      </c>
      <c r="G6" t="s" s="2">
        <f>IF(F6="ISLAND","NYSE","")</f>
      </c>
      <c r="H6" s="3"/>
      <c r="I6" t="s" s="4">
        <v>37</v>
      </c>
      <c r="J6" t="s" s="4">
        <v>13</v>
      </c>
      <c r="K6" t="s" s="4">
        <v>38</v>
      </c>
      <c r="L6" s="3"/>
      <c r="M6" s="3"/>
      <c r="N6" s="6"/>
      <c r="O6" s="6"/>
      <c r="P6" s="5"/>
    </row>
    <row r="7" ht="17.25" customHeight="1">
      <c r="A7" t="s" s="2">
        <v>39</v>
      </c>
      <c r="B7" t="s" s="2">
        <v>40</v>
      </c>
      <c r="C7" t="s" s="2">
        <v>41</v>
      </c>
      <c r="D7" s="5">
        <v>737</v>
      </c>
      <c r="E7" t="s" s="4">
        <f>INDEX(J1:J321,MATCH(MID($A7,LEN($A7)-8,2),$I1:$I321,0))</f>
        <v>13</v>
      </c>
      <c r="F7" t="s" s="4">
        <f>INDEX($K1:$K321,MATCH(MID($A7,LEN($A7)-8,2),$I1:$I321,0))</f>
        <v>14</v>
      </c>
      <c r="G7" t="s" s="2">
        <f>IF(F7="ISLAND","NYSE","")</f>
      </c>
      <c r="H7" s="3"/>
      <c r="I7" t="s" s="4">
        <v>42</v>
      </c>
      <c r="J7" t="s" s="4">
        <v>13</v>
      </c>
      <c r="K7" t="s" s="4">
        <v>14</v>
      </c>
      <c r="L7" s="3"/>
      <c r="M7" s="3"/>
      <c r="N7" s="6"/>
      <c r="O7" s="6"/>
      <c r="P7" s="5"/>
    </row>
    <row r="8" ht="17.25" customHeight="1">
      <c r="A8" t="s" s="2">
        <v>43</v>
      </c>
      <c r="B8" t="s" s="2">
        <v>44</v>
      </c>
      <c r="C8" t="s" s="2">
        <v>45</v>
      </c>
      <c r="D8" s="5">
        <v>735</v>
      </c>
      <c r="E8" t="s" s="4">
        <f>INDEX(J1:J321,MATCH(MID($A8,LEN($A8)-8,2),$I1:$I321,0))</f>
        <v>13</v>
      </c>
      <c r="F8" t="s" s="4">
        <f>INDEX($K1:$K321,MATCH(MID($A8,LEN($A8)-8,2),$I1:$I321,0))</f>
        <v>21</v>
      </c>
      <c r="G8" t="s" s="2">
        <f>IF(F8="ISLAND","NYSE","")</f>
      </c>
      <c r="H8" s="3"/>
      <c r="I8" t="s" s="4">
        <v>46</v>
      </c>
      <c r="J8" t="s" s="4">
        <v>13</v>
      </c>
      <c r="K8" t="s" s="4">
        <v>21</v>
      </c>
      <c r="L8" s="3"/>
      <c r="M8" s="3"/>
      <c r="N8" s="6"/>
      <c r="O8" s="6"/>
      <c r="P8" s="5"/>
    </row>
    <row r="9" ht="17.25" customHeight="1">
      <c r="A9" t="s" s="2">
        <v>47</v>
      </c>
      <c r="B9" t="s" s="2">
        <v>48</v>
      </c>
      <c r="C9" t="s" s="2">
        <v>49</v>
      </c>
      <c r="D9" s="5">
        <v>-1537</v>
      </c>
      <c r="E9" t="s" s="4">
        <f>INDEX(J1:J321,MATCH(MID($A9,LEN($A9)-8,2),$I1:$I321,0))</f>
        <v>13</v>
      </c>
      <c r="F9" t="s" s="4">
        <f>INDEX($K1:$K321,MATCH(MID($A9,LEN($A9)-8,2),$I1:$I321,0))</f>
        <v>33</v>
      </c>
      <c r="G9" t="s" s="2">
        <f>IF(F9="ISLAND","NYSE","")</f>
      </c>
      <c r="H9" s="3"/>
      <c r="I9" t="s" s="4">
        <v>50</v>
      </c>
      <c r="J9" t="s" s="4">
        <v>51</v>
      </c>
      <c r="K9" t="s" s="4">
        <v>52</v>
      </c>
      <c r="L9" s="3"/>
      <c r="M9" s="3"/>
      <c r="N9" s="6"/>
      <c r="O9" s="6"/>
      <c r="P9" s="5"/>
    </row>
    <row r="10" ht="17.25" customHeight="1">
      <c r="A10" t="s" s="2">
        <v>53</v>
      </c>
      <c r="B10" t="s" s="2">
        <v>54</v>
      </c>
      <c r="C10" t="s" s="2">
        <v>55</v>
      </c>
      <c r="D10" s="5">
        <v>29</v>
      </c>
      <c r="E10" t="s" s="4">
        <f>INDEX(J1:J321,MATCH(MID($A10,LEN($A10)-8,2),$I1:$I321,0))</f>
        <v>13</v>
      </c>
      <c r="F10" t="s" s="4">
        <f>INDEX($K1:$K321,MATCH(MID($A10,LEN($A10)-8,2),$I1:$I321,0))</f>
        <v>23</v>
      </c>
      <c r="G10" t="s" s="2">
        <f>IF(F10="ISLAND","NYSE","")</f>
      </c>
      <c r="H10" s="3"/>
      <c r="I10" t="s" s="4">
        <v>56</v>
      </c>
      <c r="J10" t="s" s="4">
        <v>57</v>
      </c>
      <c r="K10" t="s" s="4">
        <v>58</v>
      </c>
      <c r="L10" s="3"/>
      <c r="M10" s="3"/>
      <c r="N10" s="6"/>
      <c r="O10" s="6"/>
      <c r="P10" s="5"/>
    </row>
    <row r="11" ht="17.25" customHeight="1">
      <c r="A11" t="s" s="2">
        <v>59</v>
      </c>
      <c r="B11" t="s" s="2">
        <v>60</v>
      </c>
      <c r="C11" t="s" s="2">
        <v>61</v>
      </c>
      <c r="D11" s="5">
        <v>1311</v>
      </c>
      <c r="E11" t="s" s="4">
        <f>INDEX(J1:J321,MATCH(MID($A11,LEN($A11)-8,2),$I1:$I321,0))</f>
        <v>13</v>
      </c>
      <c r="F11" t="s" s="4">
        <f>INDEX($K1:$K321,MATCH(MID($A11,LEN($A11)-8,2),$I1:$I321,0))</f>
        <v>14</v>
      </c>
      <c r="G11" t="s" s="2">
        <f>IF(F11="ISLAND","NYSE","")</f>
      </c>
      <c r="H11" s="3"/>
      <c r="I11" t="s" s="4">
        <v>62</v>
      </c>
      <c r="J11" t="s" s="4">
        <v>13</v>
      </c>
      <c r="K11" t="s" s="4">
        <v>63</v>
      </c>
      <c r="L11" s="3"/>
      <c r="M11" s="3"/>
      <c r="N11" s="6"/>
      <c r="O11" s="6"/>
      <c r="P11" s="5"/>
    </row>
    <row r="12" ht="17.25" customHeight="1">
      <c r="A12" t="s" s="2">
        <v>64</v>
      </c>
      <c r="B12" t="s" s="2">
        <v>65</v>
      </c>
      <c r="C12" t="s" s="2">
        <v>66</v>
      </c>
      <c r="D12" s="5">
        <v>-2487</v>
      </c>
      <c r="E12" t="s" s="4">
        <f>INDEX(J1:J321,MATCH(MID($A12,LEN($A12)-8,2),$I1:$I321,0))</f>
        <v>13</v>
      </c>
      <c r="F12" t="s" s="4">
        <f>INDEX($K1:$K321,MATCH(MID($A12,LEN($A12)-8,2),$I1:$I321,0))</f>
        <v>21</v>
      </c>
      <c r="G12" t="s" s="2">
        <f>IF(F12="ISLAND","NYSE","")</f>
      </c>
      <c r="H12" s="3"/>
      <c r="I12" t="s" s="4">
        <v>67</v>
      </c>
      <c r="J12" t="s" s="4">
        <v>68</v>
      </c>
      <c r="K12" t="s" s="4">
        <v>69</v>
      </c>
      <c r="L12" s="3"/>
      <c r="M12" s="3"/>
      <c r="N12" s="6"/>
      <c r="O12" s="6"/>
      <c r="P12" s="5"/>
    </row>
    <row r="13" ht="17.25" customHeight="1">
      <c r="A13" t="s" s="2">
        <v>70</v>
      </c>
      <c r="B13" t="s" s="2">
        <v>71</v>
      </c>
      <c r="C13" t="s" s="2">
        <v>72</v>
      </c>
      <c r="D13" s="5">
        <v>-43</v>
      </c>
      <c r="E13" t="s" s="4">
        <f>INDEX(J1:J321,MATCH(MID($A13,LEN($A13)-8,2),$I1:$I321,0))</f>
        <v>16</v>
      </c>
      <c r="F13" t="s" s="4">
        <f>INDEX($K1:$K321,MATCH(MID($A13,LEN($A13)-8,2),$I1:$I321,0))</f>
        <v>17</v>
      </c>
      <c r="G13" t="s" s="2">
        <f>IF(F13="ISLAND","NYSE","")</f>
      </c>
      <c r="H13" s="3"/>
      <c r="I13" s="3"/>
      <c r="J13" s="3"/>
      <c r="K13" s="3"/>
      <c r="L13" s="3"/>
      <c r="M13" s="3"/>
      <c r="N13" s="6"/>
      <c r="O13" s="6"/>
      <c r="P13" s="5"/>
    </row>
    <row r="14" ht="17.25" customHeight="1">
      <c r="A14" t="s" s="2">
        <v>73</v>
      </c>
      <c r="B14" t="s" s="2">
        <v>74</v>
      </c>
      <c r="C14" t="s" s="2">
        <v>75</v>
      </c>
      <c r="D14" s="5">
        <v>-8</v>
      </c>
      <c r="E14" t="s" s="4">
        <f>INDEX(J1:J321,MATCH(MID($A14,LEN($A14)-8,2),$I1:$I321,0))</f>
        <v>16</v>
      </c>
      <c r="F14" t="s" s="4">
        <f>INDEX($K1:$K321,MATCH(MID($A14,LEN($A14)-8,2),$I1:$I321,0))</f>
        <v>17</v>
      </c>
      <c r="G14" t="s" s="2">
        <f>IF(F14="ISLAND","NYSE","")</f>
      </c>
      <c r="H14" s="3"/>
      <c r="I14" s="3"/>
      <c r="J14" s="3"/>
      <c r="K14" s="3"/>
      <c r="L14" s="3"/>
      <c r="M14" s="3"/>
      <c r="N14" s="6"/>
      <c r="O14" s="6"/>
      <c r="P14" s="5"/>
    </row>
    <row r="15" ht="17.25" customHeight="1">
      <c r="A15" t="s" s="2">
        <v>76</v>
      </c>
      <c r="B15" t="s" s="2">
        <v>77</v>
      </c>
      <c r="C15" t="s" s="2">
        <v>78</v>
      </c>
      <c r="D15" s="5">
        <v>-93</v>
      </c>
      <c r="E15" t="s" s="4">
        <f>INDEX(J1:J321,MATCH(MID($A15,LEN($A15)-8,2),$I1:$I321,0))</f>
        <v>16</v>
      </c>
      <c r="F15" t="s" s="4">
        <f>INDEX($K1:$K321,MATCH(MID($A15,LEN($A15)-8,2),$I1:$I321,0))</f>
        <v>17</v>
      </c>
      <c r="G15" t="s" s="2">
        <f>IF(F15="ISLAND","NYSE","")</f>
      </c>
      <c r="H15" s="3"/>
      <c r="I15" s="3"/>
      <c r="J15" s="3"/>
      <c r="K15" s="3"/>
      <c r="L15" s="3"/>
      <c r="M15" s="3"/>
      <c r="N15" s="6"/>
      <c r="O15" s="6"/>
      <c r="P15" s="5"/>
    </row>
    <row r="16" ht="17.25" customHeight="1">
      <c r="A16" t="s" s="2">
        <v>79</v>
      </c>
      <c r="B16" t="s" s="2">
        <v>80</v>
      </c>
      <c r="C16" t="s" s="2">
        <v>81</v>
      </c>
      <c r="D16" s="5">
        <v>108</v>
      </c>
      <c r="E16" t="s" s="4">
        <f>INDEX(J1:J321,MATCH(MID($A16,LEN($A16)-8,2),$I1:$I321,0))</f>
        <v>16</v>
      </c>
      <c r="F16" t="s" s="4">
        <f>INDEX($K1:$K321,MATCH(MID($A16,LEN($A16)-8,2),$I1:$I321,0))</f>
        <v>17</v>
      </c>
      <c r="G16" t="s" s="2">
        <f>IF(F16="ISLAND","NYSE","")</f>
      </c>
      <c r="H16" s="3"/>
      <c r="I16" s="3"/>
      <c r="J16" s="3"/>
      <c r="K16" s="3"/>
      <c r="L16" s="3"/>
      <c r="M16" s="3"/>
      <c r="N16" s="6"/>
      <c r="O16" s="6"/>
      <c r="P16" s="5"/>
    </row>
    <row r="17" ht="17.25" customHeight="1">
      <c r="A17" t="s" s="2">
        <v>82</v>
      </c>
      <c r="B17" t="s" s="2">
        <v>83</v>
      </c>
      <c r="C17" t="s" s="2">
        <v>84</v>
      </c>
      <c r="D17" s="5">
        <v>-205</v>
      </c>
      <c r="E17" t="s" s="4">
        <f>INDEX(J1:J321,MATCH(MID($A17,LEN($A17)-8,2),$I1:$I321,0))</f>
        <v>16</v>
      </c>
      <c r="F17" t="s" s="4">
        <f>INDEX($K1:$K321,MATCH(MID($A17,LEN($A17)-8,2),$I1:$I321,0))</f>
        <v>17</v>
      </c>
      <c r="G17" t="s" s="2">
        <f>IF(F17="ISLAND","NYSE","")</f>
      </c>
      <c r="H17" s="3"/>
      <c r="I17" s="3"/>
      <c r="J17" s="3"/>
      <c r="K17" s="3"/>
      <c r="L17" s="3"/>
      <c r="M17" s="3"/>
      <c r="N17" s="6"/>
      <c r="O17" s="6"/>
      <c r="P17" s="5"/>
    </row>
    <row r="18" ht="17.25" customHeight="1">
      <c r="A18" t="s" s="2">
        <v>85</v>
      </c>
      <c r="B18" t="s" s="2">
        <v>86</v>
      </c>
      <c r="C18" t="s" s="2">
        <v>87</v>
      </c>
      <c r="D18" s="5">
        <v>-38</v>
      </c>
      <c r="E18" t="s" s="4">
        <f>INDEX(J1:J321,MATCH(MID($A18,LEN($A18)-8,2),$I1:$I321,0))</f>
        <v>16</v>
      </c>
      <c r="F18" t="s" s="4">
        <f>INDEX($K1:$K321,MATCH(MID($A18,LEN($A18)-8,2),$I1:$I321,0))</f>
        <v>17</v>
      </c>
      <c r="G18" t="s" s="2">
        <f>IF(F18="ISLAND","NYSE","")</f>
      </c>
      <c r="H18" s="3"/>
      <c r="I18" s="3"/>
      <c r="J18" s="3"/>
      <c r="K18" s="3"/>
      <c r="L18" s="3"/>
      <c r="M18" s="3"/>
      <c r="N18" s="6"/>
      <c r="O18" s="6"/>
      <c r="P18" s="5"/>
    </row>
    <row r="19" ht="17.25" customHeight="1">
      <c r="A19" t="s" s="2">
        <v>88</v>
      </c>
      <c r="B19" t="s" s="2">
        <v>89</v>
      </c>
      <c r="C19" t="s" s="2">
        <v>90</v>
      </c>
      <c r="D19" s="5">
        <v>326</v>
      </c>
      <c r="E19" t="s" s="4">
        <f>INDEX(J1:J321,MATCH(MID($A19,LEN($A19)-8,2),$I1:$I321,0))</f>
        <v>16</v>
      </c>
      <c r="F19" t="s" s="4">
        <f>INDEX($K1:$K321,MATCH(MID($A19,LEN($A19)-8,2),$I1:$I321,0))</f>
        <v>17</v>
      </c>
      <c r="G19" t="s" s="2">
        <f>IF(F19="ISLAND","NYSE","")</f>
      </c>
      <c r="H19" s="3"/>
      <c r="I19" s="3"/>
      <c r="J19" s="3"/>
      <c r="K19" s="3"/>
      <c r="L19" s="3"/>
      <c r="M19" s="3"/>
      <c r="N19" s="6"/>
      <c r="O19" s="6"/>
      <c r="P19" s="5"/>
    </row>
    <row r="20" ht="17.25" customHeight="1">
      <c r="A20" t="s" s="2">
        <v>91</v>
      </c>
      <c r="B20" t="s" s="2">
        <v>92</v>
      </c>
      <c r="C20" t="s" s="2">
        <v>93</v>
      </c>
      <c r="D20" s="5">
        <v>-154</v>
      </c>
      <c r="E20" t="s" s="4">
        <f>INDEX(J1:J321,MATCH(MID($A20,LEN($A20)-8,2),$I1:$I321,0))</f>
        <v>16</v>
      </c>
      <c r="F20" t="s" s="4">
        <f>INDEX($K1:$K321,MATCH(MID($A20,LEN($A20)-8,2),$I1:$I321,0))</f>
        <v>17</v>
      </c>
      <c r="G20" t="s" s="2">
        <f>IF(F20="ISLAND","NYSE","")</f>
      </c>
      <c r="H20" s="3"/>
      <c r="I20" s="3"/>
      <c r="J20" s="3"/>
      <c r="K20" s="3"/>
      <c r="L20" s="3"/>
      <c r="M20" s="3"/>
      <c r="N20" s="6"/>
      <c r="O20" s="6"/>
      <c r="P20" s="5"/>
    </row>
    <row r="21" ht="17.25" customHeight="1">
      <c r="A21" t="s" s="2">
        <v>94</v>
      </c>
      <c r="B21" t="s" s="2">
        <v>95</v>
      </c>
      <c r="C21" t="s" s="2">
        <v>96</v>
      </c>
      <c r="D21" s="5">
        <v>-6</v>
      </c>
      <c r="E21" t="s" s="4">
        <f>INDEX(J1:J321,MATCH(MID($A21,LEN($A21)-8,2),$I1:$I321,0))</f>
        <v>16</v>
      </c>
      <c r="F21" t="s" s="4">
        <f>INDEX($K1:$K321,MATCH(MID($A21,LEN($A21)-8,2),$I1:$I321,0))</f>
        <v>17</v>
      </c>
      <c r="G21" t="s" s="2">
        <f>IF(F21="ISLAND","NYSE","")</f>
      </c>
      <c r="H21" s="3"/>
      <c r="I21" s="3"/>
      <c r="J21" s="3"/>
      <c r="K21" s="3"/>
      <c r="L21" s="3"/>
      <c r="M21" s="3"/>
      <c r="N21" s="6"/>
      <c r="O21" s="6"/>
      <c r="P21" s="5"/>
    </row>
    <row r="22" ht="17.25" customHeight="1">
      <c r="A22" t="s" s="2">
        <v>97</v>
      </c>
      <c r="B22" t="s" s="2">
        <v>98</v>
      </c>
      <c r="C22" t="s" s="2">
        <v>99</v>
      </c>
      <c r="D22" s="5">
        <v>217</v>
      </c>
      <c r="E22" t="s" s="4">
        <f>INDEX(J1:J321,MATCH(MID($A22,LEN($A22)-8,2),$I1:$I321,0))</f>
        <v>51</v>
      </c>
      <c r="F22" t="s" s="4">
        <f>INDEX($K1:$K321,MATCH(MID($A22,LEN($A22)-8,2),$I1:$I321,0))</f>
        <v>52</v>
      </c>
      <c r="G22" t="s" s="2">
        <f>IF(F22="ISLAND","NYSE","")</f>
      </c>
      <c r="H22" s="3"/>
      <c r="I22" s="3"/>
      <c r="J22" s="3"/>
      <c r="K22" s="3"/>
      <c r="L22" s="3"/>
      <c r="M22" s="3"/>
      <c r="N22" s="6"/>
      <c r="O22" s="6"/>
      <c r="P22" s="5"/>
    </row>
    <row r="23" ht="17.25" customHeight="1">
      <c r="A23" t="s" s="2">
        <v>100</v>
      </c>
      <c r="B23" t="s" s="2">
        <v>101</v>
      </c>
      <c r="C23" t="s" s="2">
        <v>102</v>
      </c>
      <c r="D23" s="5">
        <v>237</v>
      </c>
      <c r="E23" t="s" s="4">
        <f>INDEX(J1:J321,MATCH(MID($A23,LEN($A23)-8,2),$I1:$I321,0))</f>
        <v>51</v>
      </c>
      <c r="F23" t="s" s="4">
        <f>INDEX($K1:$K321,MATCH(MID($A23,LEN($A23)-8,2),$I1:$I321,0))</f>
        <v>52</v>
      </c>
      <c r="G23" t="s" s="2">
        <f>IF(F23="ISLAND","NYSE","")</f>
      </c>
      <c r="H23" s="3"/>
      <c r="I23" s="3"/>
      <c r="J23" s="3"/>
      <c r="K23" s="3"/>
      <c r="L23" s="3"/>
      <c r="M23" s="3"/>
      <c r="N23" s="6"/>
      <c r="O23" s="6"/>
      <c r="P23" s="5"/>
    </row>
    <row r="24" ht="17.25" customHeight="1">
      <c r="A24" t="s" s="2">
        <v>103</v>
      </c>
      <c r="B24" t="s" s="2">
        <v>104</v>
      </c>
      <c r="C24" t="s" s="2">
        <v>105</v>
      </c>
      <c r="D24" s="5">
        <v>-5042</v>
      </c>
      <c r="E24" t="s" s="4">
        <f>INDEX(J1:J321,MATCH(MID($A24,LEN($A24)-8,2),$I1:$I321,0))</f>
        <v>51</v>
      </c>
      <c r="F24" t="s" s="4">
        <f>INDEX($K1:$K321,MATCH(MID($A24,LEN($A24)-8,2),$I1:$I321,0))</f>
        <v>52</v>
      </c>
      <c r="G24" t="s" s="2">
        <f>IF(F24="ISLAND","NYSE","")</f>
      </c>
      <c r="H24" s="3"/>
      <c r="I24" s="3"/>
      <c r="J24" s="3"/>
      <c r="K24" s="3"/>
      <c r="L24" s="3"/>
      <c r="M24" s="3"/>
      <c r="N24" s="6"/>
      <c r="O24" s="6"/>
      <c r="P24" s="5"/>
    </row>
    <row r="25" ht="17.25" customHeight="1">
      <c r="A25" t="s" s="2">
        <v>106</v>
      </c>
      <c r="B25" t="s" s="2">
        <v>107</v>
      </c>
      <c r="C25" t="s" s="2">
        <v>108</v>
      </c>
      <c r="D25" s="5">
        <v>240</v>
      </c>
      <c r="E25" t="s" s="4">
        <f>INDEX(J1:J321,MATCH(MID($A25,LEN($A25)-8,2),$I1:$I321,0))</f>
        <v>51</v>
      </c>
      <c r="F25" t="s" s="4">
        <f>INDEX($K1:$K321,MATCH(MID($A25,LEN($A25)-8,2),$I1:$I321,0))</f>
        <v>52</v>
      </c>
      <c r="G25" t="s" s="2">
        <f>IF(F25="ISLAND","NYSE","")</f>
      </c>
      <c r="H25" s="3"/>
      <c r="I25" s="3"/>
      <c r="J25" s="3"/>
      <c r="K25" s="3"/>
      <c r="L25" s="3"/>
      <c r="M25" s="3"/>
      <c r="N25" s="6"/>
      <c r="O25" s="6"/>
      <c r="P25" s="5"/>
    </row>
    <row r="26" ht="17.25" customHeight="1">
      <c r="A26" t="s" s="2">
        <v>109</v>
      </c>
      <c r="B26" t="s" s="2">
        <v>110</v>
      </c>
      <c r="C26" t="s" s="2">
        <v>111</v>
      </c>
      <c r="D26" s="5">
        <v>210</v>
      </c>
      <c r="E26" t="s" s="4">
        <f>INDEX(J1:J321,MATCH(MID($A26,LEN($A26)-8,2),$I1:$I321,0))</f>
        <v>51</v>
      </c>
      <c r="F26" t="s" s="4">
        <f>INDEX($K1:$K321,MATCH(MID($A26,LEN($A26)-8,2),$I1:$I321,0))</f>
        <v>52</v>
      </c>
      <c r="G26" t="s" s="2">
        <f>IF(F26="ISLAND","NYSE","")</f>
      </c>
      <c r="H26" s="3"/>
      <c r="I26" s="3"/>
      <c r="J26" s="3"/>
      <c r="K26" s="3"/>
      <c r="L26" s="3"/>
      <c r="M26" s="3"/>
      <c r="N26" s="6"/>
      <c r="O26" s="6"/>
      <c r="P26" s="5"/>
    </row>
    <row r="27" ht="17.25" customHeight="1">
      <c r="A27" t="s" s="2">
        <v>112</v>
      </c>
      <c r="B27" t="s" s="2">
        <v>113</v>
      </c>
      <c r="C27" t="s" s="2">
        <v>114</v>
      </c>
      <c r="D27" s="5">
        <v>793</v>
      </c>
      <c r="E27" t="s" s="4">
        <f>INDEX(J1:J321,MATCH(MID($A27,LEN($A27)-8,2),$I1:$I321,0))</f>
        <v>51</v>
      </c>
      <c r="F27" t="s" s="4">
        <f>INDEX($K1:$K321,MATCH(MID($A27,LEN($A27)-8,2),$I1:$I321,0))</f>
        <v>52</v>
      </c>
      <c r="G27" t="s" s="2">
        <f>IF(F27="ISLAND","NYSE","")</f>
      </c>
      <c r="H27" s="3"/>
      <c r="I27" s="3"/>
      <c r="J27" s="3"/>
      <c r="K27" s="3"/>
      <c r="L27" s="3"/>
      <c r="M27" s="3"/>
      <c r="N27" s="6"/>
      <c r="O27" s="6"/>
      <c r="P27" s="5"/>
    </row>
    <row r="28" ht="17.25" customHeight="1">
      <c r="A28" t="s" s="2">
        <v>115</v>
      </c>
      <c r="B28" t="s" s="2">
        <v>116</v>
      </c>
      <c r="C28" t="s" s="2">
        <v>117</v>
      </c>
      <c r="D28" s="5">
        <v>-5268</v>
      </c>
      <c r="E28" t="s" s="4">
        <f>INDEX(J1:J321,MATCH(MID($A28,LEN($A28)-8,2),$I1:$I321,0))</f>
        <v>51</v>
      </c>
      <c r="F28" t="s" s="4">
        <f>INDEX($K1:$K321,MATCH(MID($A28,LEN($A28)-8,2),$I1:$I321,0))</f>
        <v>52</v>
      </c>
      <c r="G28" t="s" s="2">
        <f>IF(F28="ISLAND","NYSE","")</f>
      </c>
      <c r="H28" s="3"/>
      <c r="I28" s="3"/>
      <c r="J28" s="3"/>
      <c r="K28" s="3"/>
      <c r="L28" s="3"/>
      <c r="M28" s="3"/>
      <c r="N28" s="6"/>
      <c r="O28" s="6"/>
      <c r="P28" s="5"/>
    </row>
    <row r="29" ht="17.25" customHeight="1">
      <c r="A29" t="s" s="2">
        <v>118</v>
      </c>
      <c r="B29" t="s" s="2">
        <v>119</v>
      </c>
      <c r="C29" t="s" s="2">
        <v>120</v>
      </c>
      <c r="D29" s="5">
        <v>224</v>
      </c>
      <c r="E29" t="s" s="4">
        <f>INDEX(J1:J321,MATCH(MID($A29,LEN($A29)-8,2),$I1:$I321,0))</f>
        <v>68</v>
      </c>
      <c r="F29" t="s" s="4">
        <f>INDEX($K1:$K321,MATCH(MID($A29,LEN($A29)-8,2),$I1:$I321,0))</f>
        <v>69</v>
      </c>
      <c r="G29" t="s" s="2">
        <f>IF(F29="ISLAND","NYSE","")</f>
        <v>121</v>
      </c>
      <c r="H29" s="3"/>
      <c r="I29" s="3"/>
      <c r="J29" s="3"/>
      <c r="K29" s="3"/>
      <c r="L29" s="3"/>
      <c r="M29" s="3"/>
      <c r="N29" s="6"/>
      <c r="O29" s="6"/>
      <c r="P29" s="5"/>
    </row>
    <row r="30" ht="17.25" customHeight="1">
      <c r="A30" t="s" s="2">
        <v>122</v>
      </c>
      <c r="B30" t="s" s="2">
        <v>123</v>
      </c>
      <c r="C30" t="s" s="2">
        <v>124</v>
      </c>
      <c r="D30" s="5">
        <v>3</v>
      </c>
      <c r="E30" t="s" s="4">
        <f>INDEX(J1:J321,MATCH(MID($A30,LEN($A30)-8,2),$I1:$I321,0))</f>
        <v>68</v>
      </c>
      <c r="F30" t="s" s="4">
        <f>INDEX($K1:$K321,MATCH(MID($A30,LEN($A30)-8,2),$I1:$I321,0))</f>
        <v>69</v>
      </c>
      <c r="G30" t="s" s="2">
        <f>IF(F30="ISLAND","NYSE","")</f>
        <v>121</v>
      </c>
      <c r="H30" s="3"/>
      <c r="I30" s="3"/>
      <c r="J30" s="3"/>
      <c r="K30" s="3"/>
      <c r="L30" s="3"/>
      <c r="M30" s="3"/>
      <c r="N30" s="6"/>
      <c r="O30" s="6"/>
      <c r="P30" s="5"/>
    </row>
    <row r="31" ht="17.25" customHeight="1">
      <c r="A31" t="s" s="2">
        <v>125</v>
      </c>
      <c r="B31" t="s" s="2">
        <v>126</v>
      </c>
      <c r="C31" t="s" s="2">
        <v>127</v>
      </c>
      <c r="D31" s="5">
        <v>12</v>
      </c>
      <c r="E31" t="s" s="4">
        <f>INDEX(J1:J321,MATCH(MID($A31,LEN($A31)-8,2),$I1:$I321,0))</f>
        <v>68</v>
      </c>
      <c r="F31" t="s" s="4">
        <f>INDEX($K1:$K321,MATCH(MID($A31,LEN($A31)-8,2),$I1:$I321,0))</f>
        <v>69</v>
      </c>
      <c r="G31" t="s" s="2">
        <f>IF(F31="ISLAND","NYSE","")</f>
        <v>121</v>
      </c>
      <c r="H31" s="3"/>
      <c r="I31" s="3"/>
      <c r="J31" s="3"/>
      <c r="K31" s="3"/>
      <c r="L31" s="3"/>
      <c r="M31" s="3"/>
      <c r="N31" s="6"/>
      <c r="O31" s="6"/>
      <c r="P31" s="5"/>
    </row>
    <row r="32" ht="17.25" customHeight="1">
      <c r="A32" t="s" s="2">
        <v>128</v>
      </c>
      <c r="B32" t="s" s="2">
        <v>129</v>
      </c>
      <c r="C32" t="s" s="2">
        <v>130</v>
      </c>
      <c r="D32" s="5">
        <v>-54</v>
      </c>
      <c r="E32" t="s" s="4">
        <f>INDEX(J1:J321,MATCH(MID($A32,LEN($A32)-8,2),$I1:$I321,0))</f>
        <v>68</v>
      </c>
      <c r="F32" t="s" s="4">
        <f>INDEX($K1:$K321,MATCH(MID($A32,LEN($A32)-8,2),$I1:$I321,0))</f>
        <v>69</v>
      </c>
      <c r="G32" t="s" s="2">
        <f>IF(F32="ISLAND","NYSE","")</f>
        <v>121</v>
      </c>
      <c r="H32" s="3"/>
      <c r="I32" s="3"/>
      <c r="J32" s="3"/>
      <c r="K32" s="3"/>
      <c r="L32" s="3"/>
      <c r="M32" s="3"/>
      <c r="N32" s="6"/>
      <c r="O32" s="6"/>
      <c r="P32" s="5"/>
    </row>
    <row r="33" ht="17.25" customHeight="1">
      <c r="A33" t="s" s="2">
        <v>131</v>
      </c>
      <c r="B33" t="s" s="2">
        <v>132</v>
      </c>
      <c r="C33" t="s" s="2">
        <v>133</v>
      </c>
      <c r="D33" s="5">
        <v>139</v>
      </c>
      <c r="E33" t="s" s="4">
        <f>INDEX(J1:J321,MATCH(MID($A33,LEN($A33)-8,2),$I1:$I321,0))</f>
        <v>68</v>
      </c>
      <c r="F33" t="s" s="4">
        <f>INDEX($K1:$K321,MATCH(MID($A33,LEN($A33)-8,2),$I1:$I321,0))</f>
        <v>69</v>
      </c>
      <c r="G33" t="s" s="2">
        <f>IF(F33="ISLAND","NYSE","")</f>
        <v>121</v>
      </c>
      <c r="H33" s="3"/>
      <c r="I33" s="3"/>
      <c r="J33" s="3"/>
      <c r="K33" s="3"/>
      <c r="L33" s="3"/>
      <c r="M33" s="3"/>
      <c r="N33" s="6"/>
      <c r="O33" s="6"/>
      <c r="P33" s="5"/>
    </row>
    <row r="34" ht="17.25" customHeight="1">
      <c r="A34" t="s" s="2">
        <v>134</v>
      </c>
      <c r="B34" t="s" s="2">
        <v>135</v>
      </c>
      <c r="C34" t="s" s="2">
        <v>136</v>
      </c>
      <c r="D34" s="5">
        <v>85</v>
      </c>
      <c r="E34" t="s" s="4">
        <f>INDEX(J1:J321,MATCH(MID($A34,LEN($A34)-8,2),$I1:$I321,0))</f>
        <v>68</v>
      </c>
      <c r="F34" t="s" s="4">
        <f>INDEX($K1:$K321,MATCH(MID($A34,LEN($A34)-8,2),$I1:$I321,0))</f>
        <v>69</v>
      </c>
      <c r="G34" t="s" s="2">
        <f>IF(F34="ISLAND","NYSE","")</f>
        <v>121</v>
      </c>
      <c r="H34" s="3"/>
      <c r="I34" s="3"/>
      <c r="J34" s="3"/>
      <c r="K34" s="3"/>
      <c r="L34" s="3"/>
      <c r="M34" s="3"/>
      <c r="N34" s="6"/>
      <c r="O34" s="6"/>
      <c r="P34" s="5"/>
    </row>
    <row r="35" ht="17.25" customHeight="1">
      <c r="A35" t="s" s="2">
        <v>137</v>
      </c>
      <c r="B35" t="s" s="2">
        <v>138</v>
      </c>
      <c r="C35" t="s" s="2">
        <v>139</v>
      </c>
      <c r="D35" s="5">
        <v>-7</v>
      </c>
      <c r="E35" t="s" s="4">
        <f>INDEX(J1:J321,MATCH(MID($A35,LEN($A35)-8,2),$I1:$I321,0))</f>
        <v>68</v>
      </c>
      <c r="F35" t="s" s="4">
        <f>INDEX(K1:K321,MATCH(MID($A35,LEN($A35)-8,2),$I1:$I321,0))</f>
        <v>69</v>
      </c>
      <c r="G35" t="s" s="2">
        <f>IF(F35="ISLAND","NYSE","")</f>
        <v>121</v>
      </c>
      <c r="H35" s="3"/>
      <c r="I35" s="3"/>
      <c r="J35" s="3"/>
      <c r="K35" s="3"/>
      <c r="L35" s="3"/>
      <c r="M35" s="3"/>
      <c r="N35" s="6"/>
      <c r="O35" s="6"/>
      <c r="P35" s="5"/>
    </row>
    <row r="36" ht="17.25" customHeight="1">
      <c r="A36" t="s" s="2">
        <v>140</v>
      </c>
      <c r="B36" t="s" s="2">
        <v>141</v>
      </c>
      <c r="C36" t="s" s="2">
        <v>142</v>
      </c>
      <c r="D36" s="5">
        <v>-212</v>
      </c>
      <c r="E36" t="s" s="4">
        <f>INDEX(J1:J321,MATCH(MID($A36,LEN($A36)-8,2),$I1:$I321,0))</f>
        <v>68</v>
      </c>
      <c r="F36" t="s" s="4">
        <f>INDEX($K1:$K321,MATCH(MID($A36,LEN($A36)-8,2),$I1:$I321,0))</f>
        <v>69</v>
      </c>
      <c r="G36" t="s" s="2">
        <f>IF(F36="ISLAND","NYSE","")</f>
        <v>121</v>
      </c>
      <c r="H36" s="3"/>
      <c r="I36" s="3"/>
      <c r="J36" s="3"/>
      <c r="K36" s="3"/>
      <c r="L36" s="3"/>
      <c r="M36" s="3"/>
      <c r="N36" s="6"/>
      <c r="O36" s="6"/>
      <c r="P36" s="5"/>
    </row>
    <row r="37" ht="17.25" customHeight="1">
      <c r="A37" t="s" s="2">
        <v>143</v>
      </c>
      <c r="B37" t="s" s="2">
        <v>144</v>
      </c>
      <c r="C37" t="s" s="2">
        <v>145</v>
      </c>
      <c r="D37" s="5">
        <v>750</v>
      </c>
      <c r="E37" t="s" s="4">
        <f>INDEX(J1:J321,MATCH(MID($A37,LEN($A37)-8,2),$I1:$I321,0))</f>
        <v>68</v>
      </c>
      <c r="F37" t="s" s="4">
        <f>INDEX($K1:$K321,MATCH(MID($A37,LEN($A37)-8,2),$I1:$I321,0))</f>
        <v>69</v>
      </c>
      <c r="G37" t="s" s="2">
        <f>IF(F37="ISLAND","NYSE","")</f>
        <v>121</v>
      </c>
      <c r="H37" s="3"/>
      <c r="I37" s="3"/>
      <c r="J37" s="3"/>
      <c r="K37" s="3"/>
      <c r="L37" s="3"/>
      <c r="M37" s="3"/>
      <c r="N37" s="6"/>
      <c r="O37" s="6"/>
      <c r="P37" s="5"/>
    </row>
    <row r="38" ht="17.25" customHeight="1">
      <c r="A38" t="s" s="2">
        <v>146</v>
      </c>
      <c r="B38" t="s" s="2">
        <v>147</v>
      </c>
      <c r="C38" t="s" s="2">
        <v>148</v>
      </c>
      <c r="D38" s="5">
        <v>-23</v>
      </c>
      <c r="E38" t="s" s="4">
        <f>INDEX(J1:J321,MATCH(MID($A38,LEN($A38)-8,2),$I1:$I321,0))</f>
        <v>68</v>
      </c>
      <c r="F38" t="s" s="4">
        <f>INDEX($K1:$K321,MATCH(MID($A38,LEN($A38)-8,2),$I1:$I321,0))</f>
        <v>69</v>
      </c>
      <c r="G38" t="s" s="2">
        <f>IF(F38="ISLAND","NYSE","")</f>
        <v>121</v>
      </c>
      <c r="H38" s="3"/>
      <c r="I38" s="3"/>
      <c r="J38" s="3"/>
      <c r="K38" s="3"/>
      <c r="L38" s="3"/>
      <c r="M38" s="3"/>
      <c r="N38" s="6"/>
      <c r="O38" s="6"/>
      <c r="P38" s="5"/>
    </row>
    <row r="39" ht="17.25" customHeight="1">
      <c r="A39" t="s" s="2">
        <v>149</v>
      </c>
      <c r="B39" t="s" s="2">
        <v>150</v>
      </c>
      <c r="C39" t="s" s="2">
        <v>151</v>
      </c>
      <c r="D39" s="5">
        <v>-18</v>
      </c>
      <c r="E39" t="s" s="4">
        <f>INDEX(J1:J321,MATCH(MID($A39,LEN($A39)-8,2),$I1:$I321,0))</f>
        <v>68</v>
      </c>
      <c r="F39" t="s" s="4">
        <f>INDEX($K1:$K321,MATCH(MID($A39,LEN($A39)-8,2),$I1:$I321,0))</f>
        <v>69</v>
      </c>
      <c r="G39" t="s" s="2">
        <f>IF(F39="ISLAND","NYSE","")</f>
        <v>121</v>
      </c>
      <c r="H39" s="3"/>
      <c r="I39" s="3"/>
      <c r="J39" s="3"/>
      <c r="K39" s="3"/>
      <c r="L39" s="3"/>
      <c r="M39" s="3"/>
      <c r="N39" s="6"/>
      <c r="O39" s="6"/>
      <c r="P39" s="5"/>
    </row>
    <row r="40" ht="17.25" customHeight="1">
      <c r="A40" t="s" s="2">
        <v>152</v>
      </c>
      <c r="B40" t="s" s="2">
        <v>153</v>
      </c>
      <c r="C40" t="s" s="2">
        <v>154</v>
      </c>
      <c r="D40" s="5">
        <v>-81</v>
      </c>
      <c r="E40" t="s" s="4">
        <f>INDEX(J1:J321,MATCH(MID($A40,LEN($A40)-8,2),$I1:$I321,0))</f>
        <v>68</v>
      </c>
      <c r="F40" t="s" s="4">
        <f>INDEX($K1:$K321,MATCH(MID($A40,LEN($A40)-8,2),$I1:$I321,0))</f>
        <v>69</v>
      </c>
      <c r="G40" t="s" s="2">
        <f>IF(F40="ISLAND","NYSE","")</f>
        <v>121</v>
      </c>
      <c r="H40" s="3"/>
      <c r="I40" s="3"/>
      <c r="J40" s="3"/>
      <c r="K40" s="3"/>
      <c r="L40" s="3"/>
      <c r="M40" s="3"/>
      <c r="N40" s="6"/>
      <c r="O40" s="6"/>
      <c r="P40" s="5"/>
    </row>
    <row r="41" ht="17.25" customHeight="1">
      <c r="A41" t="s" s="2">
        <v>155</v>
      </c>
      <c r="B41" t="s" s="2">
        <v>156</v>
      </c>
      <c r="C41" t="s" s="2">
        <v>157</v>
      </c>
      <c r="D41" s="5">
        <v>-23</v>
      </c>
      <c r="E41" t="s" s="4">
        <f>INDEX(J1:J321,MATCH(MID($A41,LEN($A41)-8,2),$I1:$I321,0))</f>
        <v>68</v>
      </c>
      <c r="F41" t="s" s="4">
        <f>INDEX($K1:$K321,MATCH(MID($A41,LEN($A41)-8,2),$I1:$I321,0))</f>
        <v>69</v>
      </c>
      <c r="G41" t="s" s="2">
        <f>IF(F41="ISLAND","NYSE","")</f>
        <v>121</v>
      </c>
      <c r="H41" s="3"/>
      <c r="I41" s="3"/>
      <c r="J41" s="3"/>
      <c r="K41" s="3"/>
      <c r="L41" s="3"/>
      <c r="M41" s="3"/>
      <c r="N41" s="6"/>
      <c r="O41" s="6"/>
      <c r="P41" s="5"/>
    </row>
    <row r="42" ht="17.25" customHeight="1">
      <c r="A42" t="s" s="2">
        <v>158</v>
      </c>
      <c r="B42" t="s" s="2">
        <v>159</v>
      </c>
      <c r="C42" t="s" s="2">
        <v>160</v>
      </c>
      <c r="D42" s="5">
        <v>542</v>
      </c>
      <c r="E42" t="s" s="4">
        <f>INDEX(J1:J321,MATCH(MID($A42,LEN($A42)-8,2),$I1:$I321,0))</f>
        <v>68</v>
      </c>
      <c r="F42" t="s" s="4">
        <f>INDEX($K1:$K321,MATCH(MID($A42,LEN($A42)-8,2),$I1:$I321,0))</f>
        <v>69</v>
      </c>
      <c r="G42" t="s" s="2">
        <f>IF(F42="ISLAND","NYSE","")</f>
        <v>121</v>
      </c>
      <c r="H42" s="3"/>
      <c r="I42" s="3"/>
      <c r="J42" s="3"/>
      <c r="K42" s="3"/>
      <c r="L42" s="3"/>
      <c r="M42" s="3"/>
      <c r="N42" s="6"/>
      <c r="O42" s="6"/>
      <c r="P42" s="5"/>
    </row>
    <row r="43" ht="17.25" customHeight="1">
      <c r="A43" t="s" s="2">
        <v>161</v>
      </c>
      <c r="B43" t="s" s="2">
        <v>162</v>
      </c>
      <c r="C43" t="s" s="2">
        <v>163</v>
      </c>
      <c r="D43" s="5">
        <v>-54</v>
      </c>
      <c r="E43" t="s" s="4">
        <f>INDEX(J1:J321,MATCH(MID($A43,LEN($A43)-8,2),$I1:$I321,0))</f>
        <v>68</v>
      </c>
      <c r="F43" t="s" s="4">
        <f>INDEX($K1:$K321,MATCH(MID($A43,LEN($A43)-8,2),$I1:$I321,0))</f>
        <v>69</v>
      </c>
      <c r="G43" t="s" s="2">
        <f>IF(F43="ISLAND","NYSE","")</f>
        <v>121</v>
      </c>
      <c r="H43" s="3"/>
      <c r="I43" s="3"/>
      <c r="J43" s="3"/>
      <c r="K43" s="3"/>
      <c r="L43" s="3"/>
      <c r="M43" s="3"/>
      <c r="N43" s="6"/>
      <c r="O43" s="6"/>
      <c r="P43" s="5"/>
    </row>
    <row r="44" ht="17.25" customHeight="1">
      <c r="A44" t="s" s="2">
        <v>164</v>
      </c>
      <c r="B44" t="s" s="2">
        <v>165</v>
      </c>
      <c r="C44" t="s" s="2">
        <v>166</v>
      </c>
      <c r="D44" s="5">
        <v>-34</v>
      </c>
      <c r="E44" t="s" s="4">
        <f>INDEX(J1:J321,MATCH(MID($A44,LEN($A44)-8,2),$I1:$I321,0))</f>
        <v>68</v>
      </c>
      <c r="F44" t="s" s="4">
        <f>INDEX($K1:$K321,MATCH(MID($A44,LEN($A44)-8,2),$I1:$I321,0))</f>
        <v>69</v>
      </c>
      <c r="G44" t="s" s="2">
        <f>IF(F44="ISLAND","NYSE","")</f>
        <v>121</v>
      </c>
      <c r="H44" s="3"/>
      <c r="I44" s="3"/>
      <c r="J44" s="3"/>
      <c r="K44" s="3"/>
      <c r="L44" s="3"/>
      <c r="M44" s="3"/>
      <c r="N44" s="6"/>
      <c r="O44" s="6"/>
      <c r="P44" s="5"/>
    </row>
    <row r="45" ht="17.25" customHeight="1">
      <c r="A45" t="s" s="2">
        <v>167</v>
      </c>
      <c r="B45" t="s" s="2">
        <v>168</v>
      </c>
      <c r="C45" t="s" s="2">
        <v>169</v>
      </c>
      <c r="D45" s="5">
        <v>44</v>
      </c>
      <c r="E45" t="s" s="4">
        <f>INDEX(J1:J321,MATCH(MID($A45,LEN($A45)-8,2),$I1:$I321,0))</f>
        <v>68</v>
      </c>
      <c r="F45" t="s" s="4">
        <f>INDEX($K1:$K321,MATCH(MID($A45,LEN($A45)-8,2),$I1:$I321,0))</f>
        <v>69</v>
      </c>
      <c r="G45" t="s" s="2">
        <f>IF(F45="ISLAND","NYSE","")</f>
        <v>121</v>
      </c>
      <c r="H45" s="3"/>
      <c r="I45" s="3"/>
      <c r="J45" s="3"/>
      <c r="K45" s="3"/>
      <c r="L45" s="3"/>
      <c r="M45" s="3"/>
      <c r="N45" s="6"/>
      <c r="O45" s="6"/>
      <c r="P45" s="5"/>
    </row>
    <row r="46" ht="17.25" customHeight="1">
      <c r="A46" t="s" s="2">
        <v>170</v>
      </c>
      <c r="B46" t="s" s="2">
        <v>171</v>
      </c>
      <c r="C46" t="s" s="2">
        <v>172</v>
      </c>
      <c r="D46" s="5">
        <v>-6</v>
      </c>
      <c r="E46" t="s" s="4">
        <f>INDEX(J1:J321,MATCH(MID($A46,LEN($A46)-8,2),$I1:$I321,0))</f>
        <v>68</v>
      </c>
      <c r="F46" t="s" s="4">
        <f>INDEX($K1:$K321,MATCH(MID($A46,LEN($A46)-8,2),$I1:$I321,0))</f>
        <v>69</v>
      </c>
      <c r="G46" t="s" s="2">
        <f>IF(F46="ISLAND","NYSE","")</f>
        <v>121</v>
      </c>
      <c r="H46" s="3"/>
      <c r="I46" s="3"/>
      <c r="J46" s="3"/>
      <c r="K46" s="3"/>
      <c r="L46" s="3"/>
      <c r="M46" s="3"/>
      <c r="N46" s="6"/>
      <c r="O46" s="6"/>
      <c r="P46" s="5"/>
    </row>
    <row r="47" ht="17.25" customHeight="1">
      <c r="A47" t="s" s="2">
        <v>173</v>
      </c>
      <c r="B47" t="s" s="2">
        <v>174</v>
      </c>
      <c r="C47" t="s" s="2">
        <v>175</v>
      </c>
      <c r="D47" s="5">
        <v>-2425</v>
      </c>
      <c r="E47" t="s" s="4">
        <f>INDEX(J1:J321,MATCH(MID($A47,LEN($A47)-8,2),$I1:$I321,0))</f>
        <v>68</v>
      </c>
      <c r="F47" t="s" s="4">
        <f>INDEX($K1:$K321,MATCH(MID($A47,LEN($A47)-8,2),$I1:$I321,0))</f>
        <v>69</v>
      </c>
      <c r="G47" t="s" s="2">
        <f>IF(F47="ISLAND","NYSE","")</f>
        <v>121</v>
      </c>
      <c r="H47" s="3"/>
      <c r="I47" s="3"/>
      <c r="J47" s="3"/>
      <c r="K47" s="3"/>
      <c r="L47" s="3"/>
      <c r="M47" s="3"/>
      <c r="N47" s="6"/>
      <c r="O47" s="6"/>
      <c r="P47" s="5"/>
    </row>
    <row r="48" ht="17.25" customHeight="1">
      <c r="A48" t="s" s="2">
        <v>176</v>
      </c>
      <c r="B48" t="s" s="2">
        <v>177</v>
      </c>
      <c r="C48" t="s" s="2">
        <v>178</v>
      </c>
      <c r="D48" s="5">
        <v>2</v>
      </c>
      <c r="E48" t="s" s="4">
        <f>INDEX(J1:J321,MATCH(MID($A48,LEN($A48)-8,2),$I1:$I321,0))</f>
        <v>68</v>
      </c>
      <c r="F48" t="s" s="4">
        <f>INDEX($K1:$K321,MATCH(MID($A48,LEN($A48)-8,2),$I1:$I321,0))</f>
        <v>69</v>
      </c>
      <c r="G48" t="s" s="2">
        <f>IF(F48="ISLAND","NYSE","")</f>
        <v>121</v>
      </c>
      <c r="H48" s="3"/>
      <c r="I48" s="3"/>
      <c r="J48" s="3"/>
      <c r="K48" s="3"/>
      <c r="L48" s="3"/>
      <c r="M48" s="3"/>
      <c r="N48" s="6"/>
      <c r="O48" s="6"/>
      <c r="P48" s="5"/>
    </row>
    <row r="49" ht="17.25" customHeight="1">
      <c r="A49" t="s" s="2">
        <v>179</v>
      </c>
      <c r="B49" t="s" s="2">
        <v>180</v>
      </c>
      <c r="C49" t="s" s="2">
        <v>181</v>
      </c>
      <c r="D49" s="5">
        <v>19</v>
      </c>
      <c r="E49" t="s" s="4">
        <f>INDEX(J1:J321,MATCH(MID($A49,LEN($A49)-8,2),$I1:$I321,0))</f>
        <v>68</v>
      </c>
      <c r="F49" t="s" s="4">
        <f>INDEX($K1:$K321,MATCH(MID($A49,LEN($A49)-8,2),$I1:$I321,0))</f>
        <v>69</v>
      </c>
      <c r="G49" t="s" s="2">
        <f>IF(F49="ISLAND","NYSE","")</f>
        <v>121</v>
      </c>
      <c r="H49" s="3"/>
      <c r="I49" s="3"/>
      <c r="J49" s="3"/>
      <c r="K49" s="3"/>
      <c r="L49" s="3"/>
      <c r="M49" s="3"/>
      <c r="N49" s="6"/>
      <c r="O49" s="6"/>
      <c r="P49" s="5"/>
    </row>
    <row r="50" ht="17.25" customHeight="1">
      <c r="A50" t="s" s="2">
        <v>182</v>
      </c>
      <c r="B50" t="s" s="2">
        <v>183</v>
      </c>
      <c r="C50" t="s" s="2">
        <v>184</v>
      </c>
      <c r="D50" s="5">
        <v>-8</v>
      </c>
      <c r="E50" t="s" s="4">
        <f>INDEX(J1:J321,MATCH(MID($A50,LEN($A50)-8,2),$I1:$I321,0))</f>
        <v>68</v>
      </c>
      <c r="F50" t="s" s="4">
        <f>INDEX($K1:$K321,MATCH(MID($A50,LEN($A50)-8,2),$I1:$I321,0))</f>
        <v>69</v>
      </c>
      <c r="G50" t="s" s="2">
        <f>IF(F50="ISLAND","NYSE","")</f>
        <v>121</v>
      </c>
      <c r="H50" s="3"/>
      <c r="I50" s="3"/>
      <c r="J50" s="3"/>
      <c r="K50" s="3"/>
      <c r="L50" s="3"/>
      <c r="M50" s="3"/>
      <c r="N50" s="6"/>
      <c r="O50" s="6"/>
      <c r="P50" s="5"/>
    </row>
    <row r="51" ht="17.25" customHeight="1">
      <c r="A51" t="s" s="2">
        <v>185</v>
      </c>
      <c r="B51" t="s" s="2">
        <v>186</v>
      </c>
      <c r="C51" t="s" s="2">
        <v>187</v>
      </c>
      <c r="D51" s="5">
        <v>1</v>
      </c>
      <c r="E51" t="s" s="4">
        <f>INDEX(J1:J321,MATCH(MID($A51,LEN($A51)-8,2),$I1:$I321,0))</f>
        <v>68</v>
      </c>
      <c r="F51" t="s" s="4">
        <f>INDEX($K1:$K321,MATCH(MID($A51,LEN($A51)-8,2),$I1:$I321,0))</f>
        <v>69</v>
      </c>
      <c r="G51" t="s" s="2">
        <f>IF(F51="ISLAND","NYSE","")</f>
        <v>121</v>
      </c>
      <c r="H51" s="3"/>
      <c r="I51" s="3"/>
      <c r="J51" s="3"/>
      <c r="K51" s="3"/>
      <c r="L51" s="3"/>
      <c r="M51" s="3"/>
      <c r="N51" s="6"/>
      <c r="O51" s="6"/>
      <c r="P51" s="5"/>
    </row>
    <row r="52" ht="17.25" customHeight="1">
      <c r="A52" t="s" s="2">
        <v>188</v>
      </c>
      <c r="B52" t="s" s="2">
        <v>189</v>
      </c>
      <c r="C52" t="s" s="2">
        <v>190</v>
      </c>
      <c r="D52" s="5">
        <v>639</v>
      </c>
      <c r="E52" t="s" s="4">
        <f>INDEX(J1:J321,MATCH(MID($A52,LEN($A52)-8,2),$I1:$I321,0))</f>
        <v>68</v>
      </c>
      <c r="F52" t="s" s="4">
        <f>INDEX($K1:$K321,MATCH(MID($A52,LEN($A52)-8,2),$I1:$I321,0))</f>
        <v>69</v>
      </c>
      <c r="G52" t="s" s="2">
        <f>IF(F52="ISLAND","NYSE","")</f>
        <v>121</v>
      </c>
      <c r="H52" s="3"/>
      <c r="I52" s="3"/>
      <c r="J52" s="3"/>
      <c r="K52" s="3"/>
      <c r="L52" s="3"/>
      <c r="M52" s="3"/>
      <c r="N52" s="6"/>
      <c r="O52" s="6"/>
      <c r="P52" s="5"/>
    </row>
    <row r="53" ht="17.25" customHeight="1">
      <c r="A53" t="s" s="2">
        <v>191</v>
      </c>
      <c r="B53" t="s" s="2">
        <v>192</v>
      </c>
      <c r="C53" t="s" s="2">
        <v>193</v>
      </c>
      <c r="D53" s="5">
        <v>12</v>
      </c>
      <c r="E53" t="s" s="4">
        <f>INDEX(J1:J321,MATCH(MID($A53,LEN($A53)-8,2),$I1:$I321,0))</f>
        <v>68</v>
      </c>
      <c r="F53" t="s" s="4">
        <f>INDEX($K1:$K321,MATCH(MID($A53,LEN($A53)-8,2),$I1:$I321,0))</f>
        <v>69</v>
      </c>
      <c r="G53" t="s" s="2">
        <f>IF(F53="ISLAND","NYSE","")</f>
        <v>121</v>
      </c>
      <c r="H53" s="3"/>
      <c r="I53" s="3"/>
      <c r="J53" s="3"/>
      <c r="K53" s="3"/>
      <c r="L53" s="3"/>
      <c r="M53" s="3"/>
      <c r="N53" s="6"/>
      <c r="O53" s="6"/>
      <c r="P53" s="5"/>
    </row>
    <row r="54" ht="17.25" customHeight="1">
      <c r="A54" t="s" s="2">
        <v>194</v>
      </c>
      <c r="B54" t="s" s="2">
        <v>195</v>
      </c>
      <c r="C54" t="s" s="2">
        <v>196</v>
      </c>
      <c r="D54" s="5">
        <v>-115</v>
      </c>
      <c r="E54" t="s" s="4">
        <f>INDEX(J1:J321,MATCH(MID($A54,LEN($A54)-8,2),$I1:$I321,0))</f>
        <v>68</v>
      </c>
      <c r="F54" t="s" s="4">
        <f>INDEX($K1:$K321,MATCH(MID($A54,LEN($A54)-8,2),$I1:$I321,0))</f>
        <v>69</v>
      </c>
      <c r="G54" t="s" s="2">
        <f>IF(F54="ISLAND","NYSE","")</f>
        <v>121</v>
      </c>
      <c r="H54" s="3"/>
      <c r="I54" s="3"/>
      <c r="J54" s="3"/>
      <c r="K54" s="3"/>
      <c r="L54" s="3"/>
      <c r="M54" s="3"/>
      <c r="N54" s="6"/>
      <c r="O54" s="6"/>
      <c r="P54" s="5"/>
    </row>
    <row r="55" ht="17.25" customHeight="1">
      <c r="A55" t="s" s="2">
        <v>197</v>
      </c>
      <c r="B55" t="s" s="2">
        <v>198</v>
      </c>
      <c r="C55" t="s" s="2">
        <v>199</v>
      </c>
      <c r="D55" s="5">
        <v>-19</v>
      </c>
      <c r="E55" t="s" s="4">
        <f>INDEX(J1:J321,MATCH(MID($A55,LEN($A55)-8,2),$I1:$I321,0))</f>
        <v>68</v>
      </c>
      <c r="F55" t="s" s="4">
        <f>INDEX($K1:$K321,MATCH(MID($A55,LEN($A55)-8,2),$I1:$I321,0))</f>
        <v>69</v>
      </c>
      <c r="G55" t="s" s="2">
        <f>IF(F55="ISLAND","NYSE","")</f>
        <v>121</v>
      </c>
      <c r="H55" s="3"/>
      <c r="I55" s="3"/>
      <c r="J55" s="3"/>
      <c r="K55" s="3"/>
      <c r="L55" s="3"/>
      <c r="M55" s="3"/>
      <c r="N55" s="6"/>
      <c r="O55" s="6"/>
      <c r="P55" s="5"/>
    </row>
    <row r="56" ht="17.25" customHeight="1">
      <c r="A56" t="s" s="2">
        <v>200</v>
      </c>
      <c r="B56" t="s" s="2">
        <v>201</v>
      </c>
      <c r="C56" t="s" s="2">
        <v>202</v>
      </c>
      <c r="D56" s="5">
        <v>-31</v>
      </c>
      <c r="E56" t="s" s="4">
        <f>INDEX(J1:J321,MATCH(MID($A56,LEN($A56)-8,2),$I1:$I321,0))</f>
        <v>68</v>
      </c>
      <c r="F56" t="s" s="4">
        <f>INDEX($K1:$K321,MATCH(MID($A56,LEN($A56)-8,2),$I1:$I321,0))</f>
        <v>69</v>
      </c>
      <c r="G56" t="s" s="2">
        <f>IF(F56="ISLAND","NYSE","")</f>
        <v>121</v>
      </c>
      <c r="H56" s="3"/>
      <c r="I56" s="3"/>
      <c r="J56" s="3"/>
      <c r="K56" s="3"/>
      <c r="L56" s="3"/>
      <c r="M56" s="3"/>
      <c r="N56" s="6"/>
      <c r="O56" s="6"/>
      <c r="P56" s="5"/>
    </row>
    <row r="57" ht="17.25" customHeight="1">
      <c r="A57" t="s" s="2">
        <v>203</v>
      </c>
      <c r="B57" t="s" s="2">
        <v>204</v>
      </c>
      <c r="C57" t="s" s="2">
        <v>205</v>
      </c>
      <c r="D57" s="5">
        <v>161</v>
      </c>
      <c r="E57" t="s" s="4">
        <f>INDEX(J1:J321,MATCH(MID($A57,LEN($A57)-8,2),$I1:$I321,0))</f>
        <v>68</v>
      </c>
      <c r="F57" t="s" s="4">
        <f>INDEX($K1:$K321,MATCH(MID($A57,LEN($A57)-8,2),$I1:$I321,0))</f>
        <v>69</v>
      </c>
      <c r="G57" t="s" s="2">
        <f>IF(F57="ISLAND","NYSE","")</f>
        <v>121</v>
      </c>
      <c r="H57" s="3"/>
      <c r="I57" s="3"/>
      <c r="J57" s="3"/>
      <c r="K57" s="3"/>
      <c r="L57" s="3"/>
      <c r="M57" s="3"/>
      <c r="N57" s="6"/>
      <c r="O57" s="6"/>
      <c r="P57" s="5"/>
    </row>
    <row r="58" ht="17.25" customHeight="1">
      <c r="A58" t="s" s="2">
        <v>206</v>
      </c>
      <c r="B58" t="s" s="2">
        <v>207</v>
      </c>
      <c r="C58" t="s" s="2">
        <v>208</v>
      </c>
      <c r="D58" s="5">
        <v>-40</v>
      </c>
      <c r="E58" t="s" s="4">
        <f>INDEX(J1:J321,MATCH(MID($A58,LEN($A58)-8,2),$I1:$I321,0))</f>
        <v>68</v>
      </c>
      <c r="F58" t="s" s="4">
        <f>INDEX($K1:$K321,MATCH(MID($A58,LEN($A58)-8,2),$I1:$I321,0))</f>
        <v>69</v>
      </c>
      <c r="G58" t="s" s="2">
        <f>IF(F58="ISLAND","NYSE","")</f>
        <v>121</v>
      </c>
      <c r="H58" s="3"/>
      <c r="I58" s="3"/>
      <c r="J58" s="3"/>
      <c r="K58" s="3"/>
      <c r="L58" s="3"/>
      <c r="M58" s="3"/>
      <c r="N58" s="6"/>
      <c r="O58" s="6"/>
      <c r="P58" s="5"/>
    </row>
    <row r="59" ht="17.25" customHeight="1">
      <c r="A59" t="s" s="2">
        <v>209</v>
      </c>
      <c r="B59" t="s" s="2">
        <v>210</v>
      </c>
      <c r="C59" t="s" s="2">
        <v>211</v>
      </c>
      <c r="D59" s="5">
        <v>-20</v>
      </c>
      <c r="E59" t="s" s="4">
        <f>INDEX(J1:J321,MATCH(MID($A59,LEN($A59)-8,2),$I1:$I321,0))</f>
        <v>68</v>
      </c>
      <c r="F59" t="s" s="4">
        <f>INDEX($K1:$K321,MATCH(MID($A59,LEN($A59)-8,2),$I1:$I321,0))</f>
        <v>69</v>
      </c>
      <c r="G59" t="s" s="2">
        <f>IF(F59="ISLAND","NYSE","")</f>
        <v>121</v>
      </c>
      <c r="H59" s="3"/>
      <c r="I59" s="3"/>
      <c r="J59" s="3"/>
      <c r="K59" s="3"/>
      <c r="L59" s="3"/>
      <c r="M59" s="3"/>
      <c r="N59" s="6"/>
      <c r="O59" s="6"/>
      <c r="P59" s="5"/>
    </row>
    <row r="60" ht="17.25" customHeight="1">
      <c r="A60" t="s" s="2">
        <v>212</v>
      </c>
      <c r="B60" t="s" s="2">
        <v>213</v>
      </c>
      <c r="C60" t="s" s="2">
        <v>214</v>
      </c>
      <c r="D60" s="5">
        <v>-70</v>
      </c>
      <c r="E60" t="s" s="4">
        <f>INDEX(J1:J321,MATCH(MID($A60,LEN($A60)-8,2),$I1:$I321,0))</f>
        <v>68</v>
      </c>
      <c r="F60" t="s" s="4">
        <f>INDEX($K1:$K321,MATCH(MID($A60,LEN($A60)-8,2),$I1:$I321,0))</f>
        <v>69</v>
      </c>
      <c r="G60" t="s" s="2">
        <f>IF(F60="ISLAND","NYSE","")</f>
        <v>121</v>
      </c>
      <c r="H60" s="3"/>
      <c r="I60" s="3"/>
      <c r="J60" s="3"/>
      <c r="K60" s="3"/>
      <c r="L60" s="3"/>
      <c r="M60" s="3"/>
      <c r="N60" s="6"/>
      <c r="O60" s="6"/>
      <c r="P60" s="5"/>
    </row>
    <row r="61" ht="17.25" customHeight="1">
      <c r="A61" t="s" s="2">
        <v>215</v>
      </c>
      <c r="B61" t="s" s="2">
        <v>216</v>
      </c>
      <c r="C61" t="s" s="2">
        <v>217</v>
      </c>
      <c r="D61" s="5">
        <v>131</v>
      </c>
      <c r="E61" t="s" s="4">
        <f>INDEX(J1:J321,MATCH(MID($A61,LEN($A61)-8,2),$I1:$I321,0))</f>
        <v>68</v>
      </c>
      <c r="F61" t="s" s="4">
        <f>INDEX($K1:$K321,MATCH(MID($A61,LEN($A61)-8,2),$I1:$I321,0))</f>
        <v>69</v>
      </c>
      <c r="G61" t="s" s="2">
        <f>IF(F61="ISLAND","NYSE","")</f>
        <v>121</v>
      </c>
      <c r="H61" s="3"/>
      <c r="I61" s="3"/>
      <c r="J61" s="3"/>
      <c r="K61" s="3"/>
      <c r="L61" s="3"/>
      <c r="M61" s="3"/>
      <c r="N61" s="6"/>
      <c r="O61" s="6"/>
      <c r="P61" s="5"/>
    </row>
    <row r="62" ht="17.25" customHeight="1">
      <c r="A62" t="s" s="2">
        <v>218</v>
      </c>
      <c r="B62" t="s" s="2">
        <v>219</v>
      </c>
      <c r="C62" t="s" s="2">
        <v>220</v>
      </c>
      <c r="D62" s="5">
        <v>229</v>
      </c>
      <c r="E62" t="s" s="4">
        <f>INDEX(J1:J321,MATCH(MID($A62,LEN($A62)-8,2),$I1:$I321,0))</f>
        <v>68</v>
      </c>
      <c r="F62" t="s" s="4">
        <f>INDEX($K1:$K321,MATCH(MID($A62,LEN($A62)-8,2),$I1:$I321,0))</f>
        <v>69</v>
      </c>
      <c r="G62" t="s" s="2">
        <f>IF(F62="ISLAND","NYSE","")</f>
        <v>121</v>
      </c>
      <c r="H62" s="3"/>
      <c r="I62" s="3"/>
      <c r="J62" s="3"/>
      <c r="K62" s="3"/>
      <c r="L62" s="3"/>
      <c r="M62" s="3"/>
      <c r="N62" s="6"/>
      <c r="O62" s="6"/>
      <c r="P62" s="5"/>
    </row>
    <row r="63" ht="17.25" customHeight="1">
      <c r="A63" t="s" s="2">
        <v>221</v>
      </c>
      <c r="B63" t="s" s="2">
        <v>222</v>
      </c>
      <c r="C63" t="s" s="2">
        <v>223</v>
      </c>
      <c r="D63" s="5">
        <v>30</v>
      </c>
      <c r="E63" t="s" s="4">
        <f>INDEX(J1:J321,MATCH(MID($A63,LEN($A63)-8,2),$I1:$I321,0))</f>
        <v>68</v>
      </c>
      <c r="F63" t="s" s="4">
        <f>INDEX($K1:$K321,MATCH(MID($A63,LEN($A63)-8,2),$I1:$I321,0))</f>
        <v>69</v>
      </c>
      <c r="G63" t="s" s="2">
        <f>IF(F63="ISLAND","NYSE","")</f>
        <v>121</v>
      </c>
      <c r="H63" s="3"/>
      <c r="I63" s="3"/>
      <c r="J63" s="3"/>
      <c r="K63" s="3"/>
      <c r="L63" s="3"/>
      <c r="M63" s="3"/>
      <c r="N63" s="6"/>
      <c r="O63" s="6"/>
      <c r="P63" s="5"/>
    </row>
    <row r="64" ht="17.25" customHeight="1">
      <c r="A64" t="s" s="2">
        <v>224</v>
      </c>
      <c r="B64" t="s" s="2">
        <v>225</v>
      </c>
      <c r="C64" t="s" s="2">
        <v>226</v>
      </c>
      <c r="D64" s="5">
        <v>-1728</v>
      </c>
      <c r="E64" t="s" s="4">
        <f>INDEX(J1:J321,MATCH(MID($A64,LEN($A64)-8,2),$I1:$I321,0))</f>
        <v>68</v>
      </c>
      <c r="F64" t="s" s="4">
        <f>INDEX($K1:$K321,MATCH(MID($A64,LEN($A64)-8,2),$I1:$I321,0))</f>
        <v>69</v>
      </c>
      <c r="G64" t="s" s="2">
        <f>IF(F64="ISLAND","NYSE","")</f>
        <v>121</v>
      </c>
      <c r="H64" s="3"/>
      <c r="I64" s="3"/>
      <c r="J64" s="3"/>
      <c r="K64" s="3"/>
      <c r="L64" s="3"/>
      <c r="M64" s="3"/>
      <c r="N64" s="6"/>
      <c r="O64" s="6"/>
      <c r="P64" s="5"/>
    </row>
    <row r="65" ht="17.25" customHeight="1">
      <c r="A65" t="s" s="2">
        <v>227</v>
      </c>
      <c r="B65" t="s" s="2">
        <v>228</v>
      </c>
      <c r="C65" t="s" s="2">
        <v>229</v>
      </c>
      <c r="D65" s="5">
        <v>2</v>
      </c>
      <c r="E65" t="s" s="4">
        <f>INDEX(J1:J321,MATCH(MID($A65,LEN($A65)-8,2),$I1:$I321,0))</f>
        <v>68</v>
      </c>
      <c r="F65" t="s" s="4">
        <f>INDEX($K1:$K321,MATCH(MID($A65,LEN($A65)-8,2),$I1:$I321,0))</f>
        <v>69</v>
      </c>
      <c r="G65" t="s" s="2">
        <f>IF(F65="ISLAND","NYSE","")</f>
        <v>121</v>
      </c>
      <c r="H65" s="3"/>
      <c r="I65" s="3"/>
      <c r="J65" s="3"/>
      <c r="K65" s="3"/>
      <c r="L65" s="3"/>
      <c r="M65" s="3"/>
      <c r="N65" s="6"/>
      <c r="O65" s="6"/>
      <c r="P65" s="5"/>
    </row>
    <row r="66" ht="17.25" customHeight="1">
      <c r="A66" t="s" s="2">
        <v>230</v>
      </c>
      <c r="B66" t="s" s="2">
        <v>231</v>
      </c>
      <c r="C66" t="s" s="2">
        <v>232</v>
      </c>
      <c r="D66" s="5">
        <v>-2</v>
      </c>
      <c r="E66" t="s" s="4">
        <f>INDEX(J1:J321,MATCH(MID($A66,LEN($A66)-8,2),$I1:$I321,0))</f>
        <v>68</v>
      </c>
      <c r="F66" t="s" s="4">
        <f>INDEX($K1:$K321,MATCH(MID($A66,LEN($A66)-8,2),$I1:$I321,0))</f>
        <v>69</v>
      </c>
      <c r="G66" t="s" s="2">
        <f>IF(F66="ISLAND","NYSE","")</f>
        <v>121</v>
      </c>
      <c r="H66" s="3"/>
      <c r="I66" s="3"/>
      <c r="J66" s="3"/>
      <c r="K66" s="3"/>
      <c r="L66" s="3"/>
      <c r="M66" s="3"/>
      <c r="N66" s="6"/>
      <c r="O66" s="6"/>
      <c r="P66" s="5"/>
    </row>
    <row r="67" ht="17.25" customHeight="1">
      <c r="A67" t="s" s="2">
        <v>233</v>
      </c>
      <c r="B67" t="s" s="2">
        <v>234</v>
      </c>
      <c r="C67" t="s" s="2">
        <v>235</v>
      </c>
      <c r="D67" s="5">
        <v>186</v>
      </c>
      <c r="E67" t="s" s="4">
        <f>INDEX(J1:J321,MATCH(MID($A67,LEN($A67)-8,2),$I1:$I321,0))</f>
        <v>68</v>
      </c>
      <c r="F67" t="s" s="4">
        <f>INDEX($K1:$K321,MATCH(MID($A67,LEN($A67)-8,2),$I1:$I321,0))</f>
        <v>69</v>
      </c>
      <c r="G67" t="s" s="2">
        <f>IF(F67="ISLAND","NYSE","")</f>
        <v>121</v>
      </c>
      <c r="H67" s="3"/>
      <c r="I67" s="3"/>
      <c r="J67" s="3"/>
      <c r="K67" s="3"/>
      <c r="L67" s="3"/>
      <c r="M67" s="3"/>
      <c r="N67" s="6"/>
      <c r="O67" s="6"/>
      <c r="P67" s="5"/>
    </row>
    <row r="68" ht="17.25" customHeight="1">
      <c r="A68" t="s" s="2">
        <v>236</v>
      </c>
      <c r="B68" t="s" s="2">
        <v>237</v>
      </c>
      <c r="C68" t="s" s="2">
        <v>238</v>
      </c>
      <c r="D68" s="5">
        <v>55</v>
      </c>
      <c r="E68" t="s" s="4">
        <f>INDEX(J1:J321,MATCH(MID($A68,LEN($A68)-8,2),$I1:$I321,0))</f>
        <v>68</v>
      </c>
      <c r="F68" t="s" s="4">
        <f>INDEX($K1:$K321,MATCH(MID($A68,LEN($A68)-8,2),$I1:$I321,0))</f>
        <v>69</v>
      </c>
      <c r="G68" t="s" s="2">
        <f>IF(F68="ISLAND","NYSE","")</f>
        <v>121</v>
      </c>
      <c r="H68" s="3"/>
      <c r="I68" s="3"/>
      <c r="J68" s="3"/>
      <c r="K68" s="3"/>
      <c r="L68" s="3"/>
      <c r="M68" s="3"/>
      <c r="N68" s="6"/>
      <c r="O68" s="6"/>
      <c r="P68" s="5"/>
    </row>
    <row r="69" ht="17.25" customHeight="1">
      <c r="A69" t="s" s="2">
        <v>239</v>
      </c>
      <c r="B69" t="s" s="2">
        <v>240</v>
      </c>
      <c r="C69" t="s" s="2">
        <v>241</v>
      </c>
      <c r="D69" s="5">
        <v>-19</v>
      </c>
      <c r="E69" t="s" s="4">
        <f>INDEX(J1:J321,MATCH(MID($A69,LEN($A69)-8,2),$I1:$I321,0))</f>
        <v>68</v>
      </c>
      <c r="F69" t="s" s="4">
        <f>INDEX($K1:$K321,MATCH(MID($A69,LEN($A69)-8,2),$I1:$I321,0))</f>
        <v>69</v>
      </c>
      <c r="G69" t="s" s="2">
        <f>IF(F69="ISLAND","NYSE","")</f>
        <v>121</v>
      </c>
      <c r="H69" s="3"/>
      <c r="I69" s="3"/>
      <c r="J69" s="3"/>
      <c r="K69" s="3"/>
      <c r="L69" s="3"/>
      <c r="M69" s="3"/>
      <c r="N69" s="6"/>
      <c r="O69" s="6"/>
      <c r="P69" s="5"/>
    </row>
    <row r="70" ht="17.25" customHeight="1">
      <c r="A70" t="s" s="2">
        <v>242</v>
      </c>
      <c r="B70" t="s" s="2">
        <v>243</v>
      </c>
      <c r="C70" t="s" s="2">
        <v>244</v>
      </c>
      <c r="D70" s="5">
        <v>77</v>
      </c>
      <c r="E70" t="s" s="4">
        <f>INDEX(J1:J321,MATCH(MID($A70,LEN($A70)-8,2),$I1:$I321,0))</f>
        <v>68</v>
      </c>
      <c r="F70" t="s" s="4">
        <f>INDEX($K1:$K321,MATCH(MID($A70,LEN($A70)-8,2),$I1:$I321,0))</f>
        <v>69</v>
      </c>
      <c r="G70" t="s" s="2">
        <f>IF(F70="ISLAND","NYSE","")</f>
        <v>121</v>
      </c>
      <c r="H70" s="3"/>
      <c r="I70" s="3"/>
      <c r="J70" s="3"/>
      <c r="K70" s="3"/>
      <c r="L70" s="3"/>
      <c r="M70" s="3"/>
      <c r="N70" s="6"/>
      <c r="O70" s="6"/>
      <c r="P70" s="5"/>
    </row>
    <row r="71" ht="17.25" customHeight="1">
      <c r="A71" t="s" s="2">
        <v>245</v>
      </c>
      <c r="B71" t="s" s="2">
        <v>246</v>
      </c>
      <c r="C71" t="s" s="2">
        <v>247</v>
      </c>
      <c r="D71" s="5">
        <v>-10</v>
      </c>
      <c r="E71" t="s" s="4">
        <f>INDEX(J1:J321,MATCH(MID($A71,LEN($A71)-8,2),$I1:$I321,0))</f>
        <v>68</v>
      </c>
      <c r="F71" t="s" s="4">
        <f>INDEX($K1:$K321,MATCH(MID($A71,LEN($A71)-8,2),$I1:$I321,0))</f>
        <v>69</v>
      </c>
      <c r="G71" t="s" s="2">
        <f>IF(F71="ISLAND","NYSE","")</f>
        <v>121</v>
      </c>
      <c r="H71" s="3"/>
      <c r="I71" s="3"/>
      <c r="J71" s="3"/>
      <c r="K71" s="3"/>
      <c r="L71" s="3"/>
      <c r="M71" s="3"/>
      <c r="N71" s="6"/>
      <c r="O71" s="6"/>
      <c r="P71" s="5"/>
    </row>
    <row r="72" ht="17.25" customHeight="1">
      <c r="A72" t="s" s="2">
        <v>248</v>
      </c>
      <c r="B72" t="s" s="2">
        <v>249</v>
      </c>
      <c r="C72" t="s" s="2">
        <v>250</v>
      </c>
      <c r="D72" s="5">
        <v>-24</v>
      </c>
      <c r="E72" t="s" s="4">
        <f>INDEX(J1:J321,MATCH(MID($A72,LEN($A72)-8,2),$I1:$I321,0))</f>
        <v>68</v>
      </c>
      <c r="F72" t="s" s="4">
        <f>INDEX($K1:$K321,MATCH(MID($A72,LEN($A72)-8,2),$I1:$I321,0))</f>
        <v>69</v>
      </c>
      <c r="G72" t="s" s="2">
        <f>IF(F72="ISLAND","NYSE","")</f>
        <v>121</v>
      </c>
      <c r="H72" s="3"/>
      <c r="I72" s="3"/>
      <c r="J72" s="3"/>
      <c r="K72" s="3"/>
      <c r="L72" s="3"/>
      <c r="M72" s="3"/>
      <c r="N72" s="6"/>
      <c r="O72" s="6"/>
      <c r="P72" s="5"/>
    </row>
    <row r="73" ht="17.25" customHeight="1">
      <c r="A73" t="s" s="2">
        <v>251</v>
      </c>
      <c r="B73" t="s" s="2">
        <v>252</v>
      </c>
      <c r="C73" t="s" s="2">
        <v>253</v>
      </c>
      <c r="D73" s="5">
        <v>17</v>
      </c>
      <c r="E73" t="s" s="4">
        <f>INDEX(J1:J321,MATCH(MID($A73,LEN($A73)-8,2),$I1:$I321,0))</f>
        <v>68</v>
      </c>
      <c r="F73" t="s" s="4">
        <f>INDEX($K1:$K321,MATCH(MID($A73,LEN($A73)-8,2),$I1:$I321,0))</f>
        <v>69</v>
      </c>
      <c r="G73" t="s" s="2">
        <f>IF(F73="ISLAND","NYSE","")</f>
        <v>121</v>
      </c>
      <c r="H73" s="3"/>
      <c r="I73" s="3"/>
      <c r="J73" s="3"/>
      <c r="K73" s="3"/>
      <c r="L73" s="3"/>
      <c r="M73" s="3"/>
      <c r="N73" s="6"/>
      <c r="O73" s="6"/>
      <c r="P73" s="5"/>
    </row>
    <row r="74" ht="17.25" customHeight="1">
      <c r="A74" t="s" s="2">
        <v>254</v>
      </c>
      <c r="B74" t="s" s="2">
        <v>255</v>
      </c>
      <c r="C74" t="s" s="2">
        <v>256</v>
      </c>
      <c r="D74" s="5">
        <v>-1215</v>
      </c>
      <c r="E74" t="s" s="4">
        <f>INDEX(J1:J321,MATCH(MID($A74,LEN($A74)-8,2),$I1:$I321,0))</f>
        <v>68</v>
      </c>
      <c r="F74" t="s" s="4">
        <f>INDEX($K1:$K321,MATCH(MID($A74,LEN($A74)-8,2),$I1:$I321,0))</f>
        <v>69</v>
      </c>
      <c r="G74" t="s" s="2">
        <f>IF(F74="ISLAND","NYSE","")</f>
        <v>121</v>
      </c>
      <c r="H74" s="3"/>
      <c r="I74" s="3"/>
      <c r="J74" s="3"/>
      <c r="K74" s="3"/>
      <c r="L74" s="3"/>
      <c r="M74" s="3"/>
      <c r="N74" s="6"/>
      <c r="O74" s="6"/>
      <c r="P74" s="5"/>
    </row>
    <row r="75" ht="17.25" customHeight="1">
      <c r="A75" t="s" s="2">
        <v>257</v>
      </c>
      <c r="B75" t="s" s="2">
        <v>258</v>
      </c>
      <c r="C75" t="s" s="2">
        <v>259</v>
      </c>
      <c r="D75" s="5">
        <v>53</v>
      </c>
      <c r="E75" t="s" s="4">
        <f>INDEX(J1:J321,MATCH(MID($A75,LEN($A75)-8,2),$I1:$I321,0))</f>
        <v>68</v>
      </c>
      <c r="F75" t="s" s="4">
        <f>INDEX($K1:$K321,MATCH(MID($A75,LEN($A75)-8,2),$I1:$I321,0))</f>
        <v>69</v>
      </c>
      <c r="G75" t="s" s="2">
        <f>IF(F75="ISLAND","NYSE","")</f>
        <v>121</v>
      </c>
      <c r="H75" s="3"/>
      <c r="I75" s="3"/>
      <c r="J75" s="3"/>
      <c r="K75" s="3"/>
      <c r="L75" s="3"/>
      <c r="M75" s="3"/>
      <c r="N75" s="6"/>
      <c r="O75" s="6"/>
      <c r="P75" s="5"/>
    </row>
    <row r="76" ht="17.25" customHeight="1">
      <c r="A76" t="s" s="2">
        <v>260</v>
      </c>
      <c r="B76" t="s" s="2">
        <v>261</v>
      </c>
      <c r="C76" t="s" s="2">
        <v>262</v>
      </c>
      <c r="D76" s="5">
        <v>100</v>
      </c>
      <c r="E76" t="s" s="4">
        <f>INDEX(J1:J321,MATCH(MID($A76,LEN($A76)-8,2),$I1:$I321,0))</f>
        <v>68</v>
      </c>
      <c r="F76" t="s" s="4">
        <f>INDEX($K1:$K321,MATCH(MID($A76,LEN($A76)-8,2),$I1:$I321,0))</f>
        <v>69</v>
      </c>
      <c r="G76" t="s" s="2">
        <f>IF(F76="ISLAND","NYSE","")</f>
        <v>121</v>
      </c>
      <c r="H76" s="3"/>
      <c r="I76" s="3"/>
      <c r="J76" s="3"/>
      <c r="K76" s="3"/>
      <c r="L76" s="3"/>
      <c r="M76" s="3"/>
      <c r="N76" s="6"/>
      <c r="O76" s="6"/>
      <c r="P76" s="5"/>
    </row>
    <row r="77" ht="17.25" customHeight="1">
      <c r="A77" t="s" s="2">
        <v>263</v>
      </c>
      <c r="B77" t="s" s="2">
        <v>264</v>
      </c>
      <c r="C77" t="s" s="2">
        <v>265</v>
      </c>
      <c r="D77" s="5">
        <v>-1976</v>
      </c>
      <c r="E77" t="s" s="4">
        <f>INDEX(J1:J321,MATCH(MID($A77,LEN($A77)-8,2),$I1:$I321,0))</f>
        <v>68</v>
      </c>
      <c r="F77" t="s" s="4">
        <f>INDEX($K1:$K321,MATCH(MID($A77,LEN($A77)-8,2),$I1:$I321,0))</f>
        <v>69</v>
      </c>
      <c r="G77" t="s" s="2">
        <f>IF(F77="ISLAND","NYSE","")</f>
        <v>121</v>
      </c>
      <c r="H77" s="3"/>
      <c r="I77" s="3"/>
      <c r="J77" s="3"/>
      <c r="K77" s="3"/>
      <c r="L77" s="3"/>
      <c r="M77" s="3"/>
      <c r="N77" s="6"/>
      <c r="O77" s="6"/>
      <c r="P77" s="5"/>
    </row>
    <row r="78" ht="17.25" customHeight="1">
      <c r="A78" t="s" s="2">
        <v>266</v>
      </c>
      <c r="B78" t="s" s="2">
        <v>267</v>
      </c>
      <c r="C78" t="s" s="2">
        <v>268</v>
      </c>
      <c r="D78" s="5">
        <v>-65</v>
      </c>
      <c r="E78" t="s" s="4">
        <f>INDEX(J1:J321,MATCH(MID($A78,LEN($A78)-8,2),$I1:$I321,0))</f>
        <v>68</v>
      </c>
      <c r="F78" t="s" s="4">
        <f>INDEX($K1:$K321,MATCH(MID($A78,LEN($A78)-8,2),$I1:$I321,0))</f>
        <v>69</v>
      </c>
      <c r="G78" t="s" s="2">
        <f>IF(F78="ISLAND","NYSE","")</f>
        <v>121</v>
      </c>
      <c r="H78" s="3"/>
      <c r="I78" s="3"/>
      <c r="J78" s="3"/>
      <c r="K78" s="3"/>
      <c r="L78" s="3"/>
      <c r="M78" s="3"/>
      <c r="N78" s="6"/>
      <c r="O78" s="6"/>
      <c r="P78" s="5"/>
    </row>
    <row r="79" ht="17.25" customHeight="1">
      <c r="A79" t="s" s="2">
        <v>269</v>
      </c>
      <c r="B79" t="s" s="2">
        <v>270</v>
      </c>
      <c r="C79" t="s" s="2">
        <v>271</v>
      </c>
      <c r="D79" s="5">
        <v>51</v>
      </c>
      <c r="E79" t="s" s="4">
        <f>INDEX(J1:J321,MATCH(MID($A79,LEN($A79)-8,2),$I1:$I321,0))</f>
        <v>68</v>
      </c>
      <c r="F79" t="s" s="4">
        <f>INDEX($K1:$K321,MATCH(MID($A79,LEN($A79)-8,2),$I1:$I321,0))</f>
        <v>69</v>
      </c>
      <c r="G79" t="s" s="2">
        <f>IF(F79="ISLAND","NYSE","")</f>
        <v>121</v>
      </c>
      <c r="H79" s="3"/>
      <c r="I79" s="3"/>
      <c r="J79" s="3"/>
      <c r="K79" s="3"/>
      <c r="L79" s="3"/>
      <c r="M79" s="3"/>
      <c r="N79" s="6"/>
      <c r="O79" s="6"/>
      <c r="P79" s="5"/>
    </row>
    <row r="80" ht="17.25" customHeight="1">
      <c r="A80" t="s" s="2">
        <v>272</v>
      </c>
      <c r="B80" t="s" s="2">
        <v>273</v>
      </c>
      <c r="C80" t="s" s="2">
        <v>274</v>
      </c>
      <c r="D80" s="5">
        <v>98</v>
      </c>
      <c r="E80" t="s" s="4">
        <f>INDEX(J1:J321,MATCH(MID($A80,LEN($A80)-8,2),$I1:$I321,0))</f>
        <v>68</v>
      </c>
      <c r="F80" t="s" s="4">
        <f>INDEX($K1:$K321,MATCH(MID($A80,LEN($A80)-8,2),$I1:$I321,0))</f>
        <v>69</v>
      </c>
      <c r="G80" t="s" s="2">
        <f>IF(F80="ISLAND","NYSE","")</f>
        <v>121</v>
      </c>
      <c r="H80" s="3"/>
      <c r="I80" s="3"/>
      <c r="J80" s="3"/>
      <c r="K80" s="3"/>
      <c r="L80" s="3"/>
      <c r="M80" s="3"/>
      <c r="N80" s="6"/>
      <c r="O80" s="6"/>
      <c r="P80" s="5"/>
    </row>
    <row r="81" ht="17.25" customHeight="1">
      <c r="A81" t="s" s="2">
        <v>275</v>
      </c>
      <c r="B81" t="s" s="2">
        <v>276</v>
      </c>
      <c r="C81" t="s" s="2">
        <v>277</v>
      </c>
      <c r="D81" s="5">
        <v>-21</v>
      </c>
      <c r="E81" t="s" s="4">
        <f>INDEX(J1:J321,MATCH(MID($A81,LEN($A81)-8,2),$I1:$I321,0))</f>
        <v>68</v>
      </c>
      <c r="F81" t="s" s="4">
        <f>INDEX($K1:$K321,MATCH(MID($A81,LEN($A81)-8,2),$I1:$I321,0))</f>
        <v>69</v>
      </c>
      <c r="G81" t="s" s="2">
        <f>IF(F81="ISLAND","NYSE","")</f>
        <v>121</v>
      </c>
      <c r="H81" s="3"/>
      <c r="I81" s="3"/>
      <c r="J81" s="3"/>
      <c r="K81" s="3"/>
      <c r="L81" s="3"/>
      <c r="M81" s="3"/>
      <c r="N81" s="6"/>
      <c r="O81" s="6"/>
      <c r="P81" s="5"/>
    </row>
    <row r="82" ht="17.25" customHeight="1">
      <c r="A82" t="s" s="2">
        <v>278</v>
      </c>
      <c r="B82" t="s" s="2">
        <v>279</v>
      </c>
      <c r="C82" t="s" s="2">
        <v>280</v>
      </c>
      <c r="D82" s="5">
        <v>-3</v>
      </c>
      <c r="E82" t="s" s="4">
        <f>INDEX(J1:J321,MATCH(MID($A82,LEN($A82)-8,2),$I1:$I321,0))</f>
        <v>68</v>
      </c>
      <c r="F82" t="s" s="4">
        <f>INDEX($K1:$K321,MATCH(MID($A82,LEN($A82)-8,2),$I1:$I321,0))</f>
        <v>69</v>
      </c>
      <c r="G82" t="s" s="2">
        <f>IF(F82="ISLAND","NYSE","")</f>
        <v>121</v>
      </c>
      <c r="H82" s="3"/>
      <c r="I82" s="3"/>
      <c r="J82" s="3"/>
      <c r="K82" s="3"/>
      <c r="L82" s="3"/>
      <c r="M82" s="3"/>
      <c r="N82" s="6"/>
      <c r="O82" s="6"/>
      <c r="P82" s="5"/>
    </row>
    <row r="83" ht="17.25" customHeight="1">
      <c r="A83" t="s" s="2">
        <v>281</v>
      </c>
      <c r="B83" t="s" s="2">
        <v>282</v>
      </c>
      <c r="C83" t="s" s="2">
        <v>283</v>
      </c>
      <c r="D83" s="5">
        <v>123</v>
      </c>
      <c r="E83" t="s" s="4">
        <f>INDEX(J1:J321,MATCH(MID($A83,LEN($A83)-8,2),$I1:$I321,0))</f>
        <v>68</v>
      </c>
      <c r="F83" t="s" s="4">
        <f>INDEX($K1:$K321,MATCH(MID($A83,LEN($A83)-8,2),$I1:$I321,0))</f>
        <v>69</v>
      </c>
      <c r="G83" t="s" s="2">
        <f>IF(F83="ISLAND","NYSE","")</f>
        <v>121</v>
      </c>
      <c r="H83" s="3"/>
      <c r="I83" s="3"/>
      <c r="J83" s="3"/>
      <c r="K83" s="3"/>
      <c r="L83" s="3"/>
      <c r="M83" s="3"/>
      <c r="N83" s="6"/>
      <c r="O83" s="6"/>
      <c r="P83" s="5"/>
    </row>
    <row r="84" ht="17.25" customHeight="1">
      <c r="A84" t="s" s="2">
        <v>284</v>
      </c>
      <c r="B84" t="s" s="2">
        <v>285</v>
      </c>
      <c r="C84" t="s" s="2">
        <v>286</v>
      </c>
      <c r="D84" s="5">
        <v>-7</v>
      </c>
      <c r="E84" t="s" s="4">
        <f>INDEX(J1:J321,MATCH(MID($A84,LEN($A84)-8,2),$I1:$I321,0))</f>
        <v>68</v>
      </c>
      <c r="F84" t="s" s="4">
        <f>INDEX($K1:$K321,MATCH(MID($A84,LEN($A84)-8,2),$I1:$I321,0))</f>
        <v>69</v>
      </c>
      <c r="G84" t="s" s="2">
        <f>IF(F84="ISLAND","NYSE","")</f>
        <v>121</v>
      </c>
      <c r="H84" s="3"/>
      <c r="I84" s="3"/>
      <c r="J84" s="3"/>
      <c r="K84" s="3"/>
      <c r="L84" s="3"/>
      <c r="M84" s="3"/>
      <c r="N84" s="6"/>
      <c r="O84" s="6"/>
      <c r="P84" s="5"/>
    </row>
    <row r="85" ht="17.25" customHeight="1">
      <c r="A85" t="s" s="2">
        <v>287</v>
      </c>
      <c r="B85" t="s" s="2">
        <v>288</v>
      </c>
      <c r="C85" t="s" s="2">
        <v>289</v>
      </c>
      <c r="D85" s="5">
        <v>102</v>
      </c>
      <c r="E85" t="s" s="4">
        <f>INDEX(J1:J321,MATCH(MID($A85,LEN($A85)-8,2),$I1:$I321,0))</f>
        <v>68</v>
      </c>
      <c r="F85" t="s" s="4">
        <f>INDEX($K1:$K321,MATCH(MID($A85,LEN($A85)-8,2),$I1:$I321,0))</f>
        <v>69</v>
      </c>
      <c r="G85" t="s" s="2">
        <f>IF(F85="ISLAND","NYSE","")</f>
        <v>121</v>
      </c>
      <c r="H85" s="3"/>
      <c r="I85" s="3"/>
      <c r="J85" s="3"/>
      <c r="K85" s="3"/>
      <c r="L85" s="3"/>
      <c r="M85" s="3"/>
      <c r="N85" s="6"/>
      <c r="O85" s="6"/>
      <c r="P85" s="5"/>
    </row>
    <row r="86" ht="17.25" customHeight="1">
      <c r="A86" t="s" s="2">
        <v>290</v>
      </c>
      <c r="B86" t="s" s="2">
        <v>291</v>
      </c>
      <c r="C86" t="s" s="2">
        <v>292</v>
      </c>
      <c r="D86" s="5">
        <v>-292</v>
      </c>
      <c r="E86" t="s" s="4">
        <f>INDEX(J1:J321,MATCH(MID($A86,LEN($A86)-8,2),$I1:$I321,0))</f>
        <v>68</v>
      </c>
      <c r="F86" t="s" s="4">
        <f>INDEX($K1:$K321,MATCH(MID($A86,LEN($A86)-8,2),$I1:$I321,0))</f>
        <v>69</v>
      </c>
      <c r="G86" t="s" s="2">
        <f>IF(F86="ISLAND","NYSE","")</f>
        <v>121</v>
      </c>
      <c r="H86" s="3"/>
      <c r="I86" s="3"/>
      <c r="J86" s="3"/>
      <c r="K86" s="3"/>
      <c r="L86" s="3"/>
      <c r="M86" s="3"/>
      <c r="N86" s="6"/>
      <c r="O86" s="6"/>
      <c r="P86" s="5"/>
    </row>
    <row r="87" ht="17.25" customHeight="1">
      <c r="A87" t="s" s="2">
        <v>293</v>
      </c>
      <c r="B87" t="s" s="2">
        <v>294</v>
      </c>
      <c r="C87" t="s" s="2">
        <v>295</v>
      </c>
      <c r="D87" s="5">
        <v>-45</v>
      </c>
      <c r="E87" t="s" s="4">
        <f>INDEX(J1:J321,MATCH(MID($A87,LEN($A87)-8,2),$I1:$I321,0))</f>
        <v>68</v>
      </c>
      <c r="F87" t="s" s="4">
        <f>INDEX($K1:$K321,MATCH(MID($A87,LEN($A87)-8,2),$I1:$I321,0))</f>
        <v>69</v>
      </c>
      <c r="G87" t="s" s="2">
        <f>IF(F87="ISLAND","NYSE","")</f>
        <v>121</v>
      </c>
      <c r="H87" s="3"/>
      <c r="I87" s="3"/>
      <c r="J87" s="3"/>
      <c r="K87" s="3"/>
      <c r="L87" s="3"/>
      <c r="M87" s="3"/>
      <c r="N87" s="6"/>
      <c r="O87" s="6"/>
      <c r="P87" s="5"/>
    </row>
    <row r="88" ht="17.25" customHeight="1">
      <c r="A88" t="s" s="2">
        <v>296</v>
      </c>
      <c r="B88" t="s" s="2">
        <v>297</v>
      </c>
      <c r="C88" t="s" s="2">
        <v>298</v>
      </c>
      <c r="D88" s="5">
        <v>215</v>
      </c>
      <c r="E88" t="s" s="4">
        <f>INDEX(J1:J321,MATCH(MID($A88,LEN($A88)-8,2),$I1:$I321,0))</f>
        <v>68</v>
      </c>
      <c r="F88" t="s" s="4">
        <f>INDEX($K1:$K321,MATCH(MID($A88,LEN($A88)-8,2),$I1:$I321,0))</f>
        <v>69</v>
      </c>
      <c r="G88" t="s" s="2">
        <f>IF(F88="ISLAND","NYSE","")</f>
        <v>121</v>
      </c>
      <c r="H88" s="3"/>
      <c r="I88" s="3"/>
      <c r="J88" s="3"/>
      <c r="K88" s="3"/>
      <c r="L88" s="3"/>
      <c r="M88" s="3"/>
      <c r="N88" s="6"/>
      <c r="O88" s="6"/>
      <c r="P88" s="5"/>
    </row>
    <row r="89" ht="17.25" customHeight="1">
      <c r="A89" t="s" s="2">
        <v>299</v>
      </c>
      <c r="B89" t="s" s="2">
        <v>300</v>
      </c>
      <c r="C89" t="s" s="2">
        <v>301</v>
      </c>
      <c r="D89" s="5">
        <v>414</v>
      </c>
      <c r="E89" t="s" s="4">
        <f>INDEX(J1:J321,MATCH(MID($A89,LEN($A89)-8,2),$I1:$I321,0))</f>
        <v>68</v>
      </c>
      <c r="F89" t="s" s="4">
        <f>INDEX($K1:$K321,MATCH(MID($A89,LEN($A89)-8,2),$I1:$I321,0))</f>
        <v>69</v>
      </c>
      <c r="G89" t="s" s="2">
        <f>IF(F89="ISLAND","NYSE","")</f>
        <v>121</v>
      </c>
      <c r="H89" s="3"/>
      <c r="I89" s="3"/>
      <c r="J89" s="3"/>
      <c r="K89" s="3"/>
      <c r="L89" s="3"/>
      <c r="M89" s="3"/>
      <c r="N89" s="6"/>
      <c r="O89" s="6"/>
      <c r="P89" s="5"/>
    </row>
    <row r="90" ht="17.25" customHeight="1">
      <c r="A90" t="s" s="2">
        <v>302</v>
      </c>
      <c r="B90" t="s" s="2">
        <v>303</v>
      </c>
      <c r="C90" t="s" s="2">
        <v>304</v>
      </c>
      <c r="D90" s="5">
        <v>-414</v>
      </c>
      <c r="E90" t="s" s="4">
        <f>INDEX(J1:J321,MATCH(MID($A90,LEN($A90)-8,2),$I1:$I321,0))</f>
        <v>68</v>
      </c>
      <c r="F90" t="s" s="4">
        <f>INDEX($K1:$K321,MATCH(MID($A90,LEN($A90)-8,2),$I1:$I321,0))</f>
        <v>69</v>
      </c>
      <c r="G90" t="s" s="2">
        <f>IF(F90="ISLAND","NYSE","")</f>
        <v>121</v>
      </c>
      <c r="H90" s="3"/>
      <c r="I90" s="3"/>
      <c r="J90" s="3"/>
      <c r="K90" s="3"/>
      <c r="L90" s="3"/>
      <c r="M90" s="3"/>
      <c r="N90" s="6"/>
      <c r="O90" s="6"/>
      <c r="P90" s="5"/>
    </row>
    <row r="91" ht="17.25" customHeight="1">
      <c r="A91" t="s" s="2">
        <v>305</v>
      </c>
      <c r="B91" t="s" s="2">
        <v>306</v>
      </c>
      <c r="C91" t="s" s="2">
        <v>307</v>
      </c>
      <c r="D91" s="5">
        <v>40</v>
      </c>
      <c r="E91" t="s" s="4">
        <f>INDEX(J1:J321,MATCH(MID($A91,LEN($A91)-8,2),$I1:$I321,0))</f>
        <v>68</v>
      </c>
      <c r="F91" t="s" s="4">
        <f>INDEX($K1:$K321,MATCH(MID($A91,LEN($A91)-8,2),$I1:$I321,0))</f>
        <v>69</v>
      </c>
      <c r="G91" t="s" s="2">
        <f>IF(F91="ISLAND","NYSE","")</f>
        <v>121</v>
      </c>
      <c r="H91" s="3"/>
      <c r="I91" s="3"/>
      <c r="J91" s="3"/>
      <c r="K91" s="3"/>
      <c r="L91" s="3"/>
      <c r="M91" s="3"/>
      <c r="N91" s="6"/>
      <c r="O91" s="6"/>
      <c r="P91" s="5"/>
    </row>
    <row r="92" ht="17.25" customHeight="1">
      <c r="A92" t="s" s="2">
        <v>308</v>
      </c>
      <c r="B92" t="s" s="2">
        <v>309</v>
      </c>
      <c r="C92" t="s" s="2">
        <v>310</v>
      </c>
      <c r="D92" s="5">
        <v>1</v>
      </c>
      <c r="E92" t="s" s="4">
        <f>INDEX(J1:J321,MATCH(MID($A92,LEN($A92)-8,2),$I1:$I321,0))</f>
        <v>68</v>
      </c>
      <c r="F92" t="s" s="4">
        <f>INDEX($K1:$K321,MATCH(MID($A92,LEN($A92)-8,2),$I1:$I321,0))</f>
        <v>69</v>
      </c>
      <c r="G92" t="s" s="2">
        <f>IF(F92="ISLAND","NYSE","")</f>
        <v>121</v>
      </c>
      <c r="H92" s="3"/>
      <c r="I92" s="3"/>
      <c r="J92" s="3"/>
      <c r="K92" s="3"/>
      <c r="L92" s="3"/>
      <c r="M92" s="3"/>
      <c r="N92" s="6"/>
      <c r="O92" s="6"/>
      <c r="P92" s="5"/>
    </row>
    <row r="93" ht="17.25" customHeight="1">
      <c r="A93" t="s" s="2">
        <v>311</v>
      </c>
      <c r="B93" t="s" s="2">
        <v>312</v>
      </c>
      <c r="C93" t="s" s="2">
        <v>313</v>
      </c>
      <c r="D93" s="5">
        <v>-4</v>
      </c>
      <c r="E93" t="s" s="4">
        <f>INDEX(J1:J321,MATCH(MID($A93,LEN($A93)-8,2),$I1:$I321,0))</f>
        <v>68</v>
      </c>
      <c r="F93" t="s" s="4">
        <f>INDEX($K1:$K321,MATCH(MID($A93,LEN($A93)-8,2),$I1:$I321,0))</f>
        <v>69</v>
      </c>
      <c r="G93" t="s" s="2">
        <f>IF(F93="ISLAND","NYSE","")</f>
        <v>121</v>
      </c>
      <c r="H93" s="3"/>
      <c r="I93" s="3"/>
      <c r="J93" s="3"/>
      <c r="K93" s="3"/>
      <c r="L93" s="3"/>
      <c r="M93" s="3"/>
      <c r="N93" s="6"/>
      <c r="O93" s="6"/>
      <c r="P93" s="5"/>
    </row>
    <row r="94" ht="17.25" customHeight="1">
      <c r="A94" t="s" s="2">
        <v>314</v>
      </c>
      <c r="B94" t="s" s="2">
        <v>315</v>
      </c>
      <c r="C94" t="s" s="2">
        <v>316</v>
      </c>
      <c r="D94" s="5">
        <v>-1508</v>
      </c>
      <c r="E94" t="s" s="4">
        <f>INDEX(J1:J321,MATCH(MID($A94,LEN($A94)-8,2),$I1:$I321,0))</f>
        <v>68</v>
      </c>
      <c r="F94" t="s" s="4">
        <f>INDEX($K1:$K321,MATCH(MID($A94,LEN($A94)-8,2),$I1:$I321,0))</f>
        <v>69</v>
      </c>
      <c r="G94" t="s" s="2">
        <f>IF(F94="ISLAND","NYSE","")</f>
        <v>121</v>
      </c>
      <c r="H94" s="3"/>
      <c r="I94" s="3"/>
      <c r="J94" s="3"/>
      <c r="K94" s="3"/>
      <c r="L94" s="3"/>
      <c r="M94" s="3"/>
      <c r="N94" s="6"/>
      <c r="O94" s="6"/>
      <c r="P94" s="5"/>
    </row>
    <row r="95" ht="17.25" customHeight="1">
      <c r="A95" t="s" s="2">
        <v>317</v>
      </c>
      <c r="B95" t="s" s="2">
        <v>318</v>
      </c>
      <c r="C95" t="s" s="2">
        <v>319</v>
      </c>
      <c r="D95" s="5">
        <v>900</v>
      </c>
      <c r="E95" t="s" s="4">
        <f>INDEX(J1:J321,MATCH(MID($A95,LEN($A95)-8,2),$I1:$I321,0))</f>
        <v>57</v>
      </c>
      <c r="F95" t="s" s="4">
        <f>INDEX($K1:$K321,MATCH(MID($A95,LEN($A95)-8,2),$I1:$I321,0))</f>
        <v>58</v>
      </c>
      <c r="G95" t="s" s="2">
        <f>IF(F95="ISLAND","NYSE","")</f>
      </c>
      <c r="H95" s="3"/>
      <c r="I95" s="3"/>
      <c r="J95" s="3"/>
      <c r="K95" s="3"/>
      <c r="L95" s="3"/>
      <c r="M95" s="3"/>
      <c r="N95" s="6"/>
      <c r="O95" s="6"/>
      <c r="P95" s="5"/>
    </row>
    <row r="96" ht="17.25" customHeight="1">
      <c r="A96" t="s" s="2">
        <v>320</v>
      </c>
      <c r="B96" t="s" s="2">
        <v>321</v>
      </c>
      <c r="C96" t="s" s="2">
        <v>322</v>
      </c>
      <c r="D96" s="5">
        <v>2400</v>
      </c>
      <c r="E96" t="s" s="4">
        <f>INDEX(J1:J321,MATCH(MID($A96,LEN($A96)-8,2),$I1:$I321,0))</f>
        <v>57</v>
      </c>
      <c r="F96" t="s" s="4">
        <f>INDEX($K1:$K321,MATCH(MID($A96,LEN($A96)-8,2),$I1:$I321,0))</f>
        <v>58</v>
      </c>
      <c r="G96" t="s" s="2">
        <f>IF(F96="ISLAND","NYSE","")</f>
      </c>
      <c r="H96" s="3"/>
      <c r="I96" s="3"/>
      <c r="J96" s="3"/>
      <c r="K96" s="3"/>
      <c r="L96" s="3"/>
      <c r="M96" s="3"/>
      <c r="N96" s="6"/>
      <c r="O96" s="6"/>
      <c r="P96" s="5"/>
    </row>
    <row r="97" ht="17.25" customHeight="1">
      <c r="A97" t="s" s="2">
        <v>323</v>
      </c>
      <c r="B97" t="s" s="2">
        <v>324</v>
      </c>
      <c r="C97" t="s" s="2">
        <v>325</v>
      </c>
      <c r="D97" s="5">
        <v>-200</v>
      </c>
      <c r="E97" t="s" s="4">
        <f>INDEX(J1:J321,MATCH(MID($A97,LEN($A97)-8,2),$I1:$I321,0))</f>
        <v>57</v>
      </c>
      <c r="F97" t="s" s="4">
        <f>INDEX($K1:$K321,MATCH(MID($A97,LEN($A97)-8,2),$I1:$I321,0))</f>
        <v>58</v>
      </c>
      <c r="G97" t="s" s="2">
        <f>IF(F97="ISLAND","NYSE","")</f>
      </c>
      <c r="H97" s="3"/>
      <c r="I97" s="3"/>
      <c r="J97" s="3"/>
      <c r="K97" s="3"/>
      <c r="L97" s="3"/>
      <c r="M97" s="3"/>
      <c r="N97" s="6"/>
      <c r="O97" s="6"/>
      <c r="P97" s="5"/>
    </row>
    <row r="98" ht="17.25" customHeight="1">
      <c r="A98" t="s" s="2">
        <v>326</v>
      </c>
      <c r="B98" t="s" s="2">
        <v>327</v>
      </c>
      <c r="C98" t="s" s="2">
        <v>328</v>
      </c>
      <c r="D98" s="5">
        <v>-100</v>
      </c>
      <c r="E98" t="s" s="4">
        <f>INDEX(J1:J321,MATCH(MID($A98,LEN($A98)-8,2),$I1:$I321,0))</f>
        <v>57</v>
      </c>
      <c r="F98" t="s" s="4">
        <f>INDEX($K1:$K321,MATCH(MID($A98,LEN($A98)-8,2),$I1:$I321,0))</f>
        <v>58</v>
      </c>
      <c r="G98" t="s" s="2">
        <f>IF(F98="ISLAND","NYSE","")</f>
      </c>
      <c r="H98" s="3"/>
      <c r="I98" s="3"/>
      <c r="J98" s="3"/>
      <c r="K98" s="3"/>
      <c r="L98" s="3"/>
      <c r="M98" s="3"/>
      <c r="N98" s="6"/>
      <c r="O98" s="6"/>
      <c r="P98" s="5"/>
    </row>
    <row r="99" ht="17.25" customHeight="1">
      <c r="A99" t="s" s="2">
        <v>329</v>
      </c>
      <c r="B99" t="s" s="2">
        <v>330</v>
      </c>
      <c r="C99" t="s" s="2">
        <v>331</v>
      </c>
      <c r="D99" s="5">
        <v>-700</v>
      </c>
      <c r="E99" t="s" s="4">
        <f>INDEX(J1:J321,MATCH(MID($A99,LEN($A99)-8,2),$I1:$I321,0))</f>
        <v>57</v>
      </c>
      <c r="F99" t="s" s="4">
        <f>INDEX($K1:$K321,MATCH(MID($A99,LEN($A99)-8,2),$I1:$I321,0))</f>
        <v>58</v>
      </c>
      <c r="G99" t="s" s="2">
        <f>IF(F99="ISLAND","NYSE","")</f>
      </c>
      <c r="H99" s="3"/>
      <c r="I99" s="3"/>
      <c r="J99" s="3"/>
      <c r="K99" s="3"/>
      <c r="L99" s="3"/>
      <c r="M99" s="3"/>
      <c r="N99" s="6"/>
      <c r="O99" s="6"/>
      <c r="P99" s="5"/>
    </row>
    <row r="100" ht="17.25" customHeight="1">
      <c r="A100" t="s" s="2">
        <v>332</v>
      </c>
      <c r="B100" t="s" s="2">
        <v>333</v>
      </c>
      <c r="C100" t="s" s="2">
        <v>334</v>
      </c>
      <c r="D100" s="5">
        <v>-100</v>
      </c>
      <c r="E100" t="s" s="4">
        <f>INDEX(J1:J321,MATCH(MID($A100,LEN($A100)-8,2),$I1:$I321,0))</f>
        <v>57</v>
      </c>
      <c r="F100" t="s" s="4">
        <f>INDEX($K1:$K321,MATCH(MID($A100,LEN($A100)-8,2),$I1:$I321,0))</f>
        <v>58</v>
      </c>
      <c r="G100" t="s" s="2">
        <f>IF(F100="ISLAND","NYSE","")</f>
      </c>
      <c r="H100" s="3"/>
      <c r="I100" s="3"/>
      <c r="J100" s="3"/>
      <c r="K100" s="3"/>
      <c r="L100" s="3"/>
      <c r="M100" s="3"/>
      <c r="N100" s="6"/>
      <c r="O100" s="6"/>
      <c r="P100" s="5"/>
    </row>
    <row r="101" ht="17.25" customHeight="1">
      <c r="A101" t="s" s="2">
        <v>335</v>
      </c>
      <c r="B101" t="s" s="2">
        <v>336</v>
      </c>
      <c r="C101" t="s" s="2">
        <v>337</v>
      </c>
      <c r="D101" s="5">
        <v>-200</v>
      </c>
      <c r="E101" t="s" s="4">
        <f>INDEX(J1:J321,MATCH(MID($A101,LEN($A101)-8,2),$I1:$I321,0))</f>
        <v>57</v>
      </c>
      <c r="F101" t="s" s="4">
        <f>INDEX($K1:$K321,MATCH(MID($A101,LEN($A101)-8,2),$I1:$I321,0))</f>
        <v>58</v>
      </c>
      <c r="G101" t="s" s="2">
        <f>IF(F101="ISLAND","NYSE","")</f>
      </c>
      <c r="H101" s="3"/>
      <c r="I101" s="3"/>
      <c r="J101" s="3"/>
      <c r="K101" s="3"/>
      <c r="L101" s="3"/>
      <c r="M101" s="3"/>
      <c r="N101" s="6"/>
      <c r="O101" s="6"/>
      <c r="P101" s="5"/>
    </row>
    <row r="102" ht="17.25" customHeight="1">
      <c r="A102" t="s" s="2">
        <v>338</v>
      </c>
      <c r="B102" t="s" s="2">
        <v>339</v>
      </c>
      <c r="C102" t="s" s="2">
        <v>340</v>
      </c>
      <c r="D102" s="5">
        <v>-200</v>
      </c>
      <c r="E102" t="s" s="4">
        <f>INDEX(J1:J321,MATCH(MID($A102,LEN($A102)-8,2),$I1:$I321,0))</f>
        <v>57</v>
      </c>
      <c r="F102" t="s" s="4">
        <f>INDEX($K1:$K321,MATCH(MID($A102,LEN($A102)-8,2),$I1:$I321,0))</f>
        <v>58</v>
      </c>
      <c r="G102" t="s" s="2">
        <f>IF(F102="ISLAND","NYSE","")</f>
      </c>
      <c r="H102" s="3"/>
      <c r="I102" s="3"/>
      <c r="J102" s="3"/>
      <c r="K102" s="3"/>
      <c r="L102" s="3"/>
      <c r="M102" s="3"/>
      <c r="N102" s="6"/>
      <c r="O102" s="6"/>
      <c r="P102" s="5"/>
    </row>
    <row r="103" ht="17.25" customHeight="1">
      <c r="A103" t="s" s="2">
        <v>341</v>
      </c>
      <c r="B103" t="s" s="2">
        <v>342</v>
      </c>
      <c r="C103" t="s" s="2">
        <v>343</v>
      </c>
      <c r="D103" s="5">
        <v>-500</v>
      </c>
      <c r="E103" t="s" s="4">
        <f>INDEX(J1:J321,MATCH(MID($A103,LEN($A103)-8,2),$I1:$I321,0))</f>
        <v>57</v>
      </c>
      <c r="F103" t="s" s="4">
        <f>INDEX($K1:$K321,MATCH(MID($A103,LEN($A103)-8,2),$I1:$I321,0))</f>
        <v>58</v>
      </c>
      <c r="G103" t="s" s="2">
        <f>IF(F103="ISLAND","NYSE","")</f>
      </c>
      <c r="H103" s="3"/>
      <c r="I103" s="3"/>
      <c r="J103" s="3"/>
      <c r="K103" s="3"/>
      <c r="L103" s="3"/>
      <c r="M103" s="3"/>
      <c r="N103" s="6"/>
      <c r="O103" s="6"/>
      <c r="P103" s="5"/>
    </row>
    <row r="104" ht="17.25" customHeight="1">
      <c r="A104" t="s" s="2">
        <v>344</v>
      </c>
      <c r="B104" t="s" s="2">
        <v>345</v>
      </c>
      <c r="C104" t="s" s="2">
        <v>346</v>
      </c>
      <c r="D104" s="5">
        <v>-500</v>
      </c>
      <c r="E104" t="s" s="4">
        <f>INDEX(J1:J321,MATCH(MID($A104,LEN($A104)-8,2),$I1:$I321,0))</f>
        <v>57</v>
      </c>
      <c r="F104" t="s" s="4">
        <f>INDEX($K1:$K321,MATCH(MID($A104,LEN($A104)-8,2),$I1:$I321,0))</f>
        <v>58</v>
      </c>
      <c r="G104" t="s" s="2">
        <f>IF(F104="ISLAND","NYSE","")</f>
      </c>
      <c r="H104" s="3"/>
      <c r="I104" s="3"/>
      <c r="J104" s="3"/>
      <c r="K104" s="3"/>
      <c r="L104" s="3"/>
      <c r="M104" s="3"/>
      <c r="N104" s="6"/>
      <c r="O104" s="6"/>
      <c r="P104" s="5"/>
    </row>
    <row r="105" ht="17.25" customHeight="1">
      <c r="A105" t="s" s="2">
        <v>347</v>
      </c>
      <c r="B105" t="s" s="2">
        <v>348</v>
      </c>
      <c r="C105" t="s" s="2">
        <v>349</v>
      </c>
      <c r="D105" s="5">
        <v>-700</v>
      </c>
      <c r="E105" t="s" s="4">
        <f>INDEX(J1:J321,MATCH(MID($A105,LEN($A105)-8,2),$I1:$I321,0))</f>
        <v>57</v>
      </c>
      <c r="F105" t="s" s="4">
        <f>INDEX($K1:$K321,MATCH(MID($A105,LEN($A105)-8,2),$I1:$I321,0))</f>
        <v>58</v>
      </c>
      <c r="G105" t="s" s="2">
        <f>IF(F105="ISLAND","NYSE","")</f>
      </c>
      <c r="H105" s="3"/>
      <c r="I105" s="3"/>
      <c r="J105" s="3"/>
      <c r="K105" s="3"/>
      <c r="L105" s="3"/>
      <c r="M105" s="3"/>
      <c r="N105" s="6"/>
      <c r="O105" s="6"/>
      <c r="P105" s="5"/>
    </row>
    <row r="106" ht="17.25" customHeight="1">
      <c r="A106" t="s" s="2">
        <v>350</v>
      </c>
      <c r="B106" t="s" s="2">
        <v>351</v>
      </c>
      <c r="C106" t="s" s="2">
        <v>352</v>
      </c>
      <c r="D106" s="5">
        <v>800</v>
      </c>
      <c r="E106" t="s" s="4">
        <f>INDEX(J1:J321,MATCH(MID($A106,LEN($A106)-8,2),$I1:$I321,0))</f>
        <v>57</v>
      </c>
      <c r="F106" t="s" s="4">
        <f>INDEX($K1:$K321,MATCH(MID($A106,LEN($A106)-8,2),$I1:$I321,0))</f>
        <v>58</v>
      </c>
      <c r="G106" t="s" s="2">
        <f>IF(F106="ISLAND","NYSE","")</f>
      </c>
      <c r="H106" s="3"/>
      <c r="I106" s="3"/>
      <c r="J106" s="3"/>
      <c r="K106" s="3"/>
      <c r="L106" s="3"/>
      <c r="M106" s="3"/>
      <c r="N106" s="6"/>
      <c r="O106" s="6"/>
      <c r="P106" s="5"/>
    </row>
    <row r="107" ht="17.25" customHeight="1">
      <c r="A107" t="s" s="2">
        <v>353</v>
      </c>
      <c r="B107" t="s" s="2">
        <v>354</v>
      </c>
      <c r="C107" t="s" s="2">
        <v>355</v>
      </c>
      <c r="D107" s="5">
        <v>-400</v>
      </c>
      <c r="E107" t="s" s="4">
        <f>INDEX(J1:J321,MATCH(MID($A107,LEN($A107)-8,2),$I1:$I321,0))</f>
        <v>57</v>
      </c>
      <c r="F107" t="s" s="4">
        <f>INDEX($K1:$K321,MATCH(MID($A107,LEN($A107)-8,2),$I1:$I321,0))</f>
        <v>58</v>
      </c>
      <c r="G107" t="s" s="2">
        <f>IF(F107="ISLAND","NYSE","")</f>
      </c>
      <c r="H107" s="3"/>
      <c r="I107" s="3"/>
      <c r="J107" s="3"/>
      <c r="K107" s="3"/>
      <c r="L107" s="3"/>
      <c r="M107" s="3"/>
      <c r="N107" s="6"/>
      <c r="O107" s="6"/>
      <c r="P107" s="5"/>
    </row>
    <row r="108" ht="17.25" customHeight="1">
      <c r="A108" t="s" s="2">
        <v>356</v>
      </c>
      <c r="B108" t="s" s="2">
        <v>357</v>
      </c>
      <c r="C108" t="s" s="2">
        <v>358</v>
      </c>
      <c r="D108" s="5">
        <v>400</v>
      </c>
      <c r="E108" t="s" s="4">
        <f>INDEX(J1:J321,MATCH(MID($A108,LEN($A108)-8,2),$I1:$I321,0))</f>
        <v>57</v>
      </c>
      <c r="F108" t="s" s="4">
        <f>INDEX($K1:$K321,MATCH(MID($A108,LEN($A108)-8,2),$I1:$I321,0))</f>
        <v>58</v>
      </c>
      <c r="G108" t="s" s="2">
        <f>IF(F108="ISLAND","NYSE","")</f>
      </c>
      <c r="H108" s="3"/>
      <c r="I108" s="3"/>
      <c r="J108" s="3"/>
      <c r="K108" s="3"/>
      <c r="L108" s="3"/>
      <c r="M108" s="3"/>
      <c r="N108" s="6"/>
      <c r="O108" s="6"/>
      <c r="P108" s="5"/>
    </row>
    <row r="109" ht="17.25" customHeight="1">
      <c r="A109" t="s" s="2">
        <v>359</v>
      </c>
      <c r="B109" t="s" s="2">
        <v>360</v>
      </c>
      <c r="C109" t="s" s="2">
        <v>361</v>
      </c>
      <c r="D109" s="5">
        <v>700</v>
      </c>
      <c r="E109" t="s" s="4">
        <f>INDEX(J1:J321,MATCH(MID($A109,LEN($A109)-8,2),$I1:$I321,0))</f>
        <v>57</v>
      </c>
      <c r="F109" t="s" s="4">
        <f>INDEX($K1:$K321,MATCH(MID($A109,LEN($A109)-8,2),$I1:$I321,0))</f>
        <v>58</v>
      </c>
      <c r="G109" t="s" s="2">
        <f>IF(F109="ISLAND","NYSE","")</f>
      </c>
      <c r="H109" s="3"/>
      <c r="I109" s="3"/>
      <c r="J109" s="3"/>
      <c r="K109" s="3"/>
      <c r="L109" s="3"/>
      <c r="M109" s="3"/>
      <c r="N109" s="6"/>
      <c r="O109" s="6"/>
      <c r="P109" s="5"/>
    </row>
    <row r="110" ht="17.25" customHeight="1">
      <c r="A110" t="s" s="2">
        <v>362</v>
      </c>
      <c r="B110" t="s" s="2">
        <v>363</v>
      </c>
      <c r="C110" t="s" s="2">
        <v>364</v>
      </c>
      <c r="D110" s="5">
        <v>-400</v>
      </c>
      <c r="E110" t="s" s="4">
        <f>INDEX(J1:J321,MATCH(MID($A110,LEN($A110)-8,2),$I1:$I321,0))</f>
        <v>57</v>
      </c>
      <c r="F110" t="s" s="4">
        <f>INDEX($K1:$K321,MATCH(MID($A110,LEN($A110)-8,2),$I1:$I321,0))</f>
        <v>58</v>
      </c>
      <c r="G110" t="s" s="2">
        <f>IF(F110="ISLAND","NYSE","")</f>
      </c>
      <c r="H110" s="3"/>
      <c r="I110" s="3"/>
      <c r="J110" s="3"/>
      <c r="K110" s="3"/>
      <c r="L110" s="3"/>
      <c r="M110" s="3"/>
      <c r="N110" s="6"/>
      <c r="O110" s="6"/>
      <c r="P110" s="5"/>
    </row>
    <row r="111" ht="17.25" customHeight="1">
      <c r="A111" t="s" s="2">
        <v>365</v>
      </c>
      <c r="B111" t="s" s="2">
        <v>366</v>
      </c>
      <c r="C111" t="s" s="2">
        <v>367</v>
      </c>
      <c r="D111" s="5">
        <v>-300</v>
      </c>
      <c r="E111" t="s" s="4">
        <f>INDEX(J1:J321,MATCH(MID($A111,LEN($A111)-8,2),$I1:$I321,0))</f>
        <v>57</v>
      </c>
      <c r="F111" t="s" s="4">
        <f>INDEX($K1:$K321,MATCH(MID($A111,LEN($A111)-8,2),$I1:$I321,0))</f>
        <v>58</v>
      </c>
      <c r="G111" t="s" s="2">
        <f>IF(F111="ISLAND","NYSE","")</f>
      </c>
      <c r="H111" s="3"/>
      <c r="I111" s="3"/>
      <c r="J111" s="3"/>
      <c r="K111" s="3"/>
      <c r="L111" s="3"/>
      <c r="M111" s="3"/>
      <c r="N111" s="6"/>
      <c r="O111" s="6"/>
      <c r="P111" s="5"/>
    </row>
    <row r="112" ht="17.25" customHeight="1">
      <c r="A112" t="s" s="2">
        <v>368</v>
      </c>
      <c r="B112" t="s" s="2">
        <v>369</v>
      </c>
      <c r="C112" t="s" s="2">
        <v>370</v>
      </c>
      <c r="D112" s="5">
        <v>-100</v>
      </c>
      <c r="E112" t="s" s="4">
        <f>INDEX(J1:J321,MATCH(MID($A112,LEN($A112)-8,2),$I1:$I321,0))</f>
        <v>57</v>
      </c>
      <c r="F112" t="s" s="4">
        <f>INDEX($K1:$K321,MATCH(MID($A112,LEN($A112)-8,2),$I1:$I321,0))</f>
        <v>58</v>
      </c>
      <c r="G112" t="s" s="2">
        <f>IF(F112="ISLAND","NYSE","")</f>
      </c>
      <c r="H112" s="3"/>
      <c r="I112" s="3"/>
      <c r="J112" s="3"/>
      <c r="K112" s="3"/>
      <c r="L112" s="3"/>
      <c r="M112" s="3"/>
      <c r="N112" s="6"/>
      <c r="O112" s="6"/>
      <c r="P112" s="5"/>
    </row>
    <row r="113" ht="17.25" customHeight="1">
      <c r="A113" t="s" s="2">
        <v>371</v>
      </c>
      <c r="B113" t="s" s="2">
        <v>372</v>
      </c>
      <c r="C113" t="s" s="2">
        <v>373</v>
      </c>
      <c r="D113" s="5">
        <v>-300</v>
      </c>
      <c r="E113" t="s" s="4">
        <f>INDEX(J1:J321,MATCH(MID($A113,LEN($A113)-8,2),$I1:$I321,0))</f>
        <v>57</v>
      </c>
      <c r="F113" t="s" s="4">
        <f>INDEX($K1:$K321,MATCH(MID($A113,LEN($A113)-8,2),$I1:$I321,0))</f>
        <v>58</v>
      </c>
      <c r="G113" t="s" s="2">
        <f>IF(F113="ISLAND","NYSE","")</f>
      </c>
      <c r="H113" s="3"/>
      <c r="I113" s="3"/>
      <c r="J113" s="3"/>
      <c r="K113" s="3"/>
      <c r="L113" s="3"/>
      <c r="M113" s="3"/>
      <c r="N113" s="6"/>
      <c r="O113" s="6"/>
      <c r="P113" s="5"/>
    </row>
    <row r="114" ht="17.25" customHeight="1">
      <c r="A114" t="s" s="2">
        <v>374</v>
      </c>
      <c r="B114" t="s" s="2">
        <v>375</v>
      </c>
      <c r="C114" t="s" s="2">
        <v>376</v>
      </c>
      <c r="D114" s="5">
        <v>-200</v>
      </c>
      <c r="E114" t="s" s="4">
        <f>INDEX(J1:J321,MATCH(MID($A114,LEN($A114)-8,2),$I1:$I321,0))</f>
        <v>57</v>
      </c>
      <c r="F114" t="s" s="4">
        <f>INDEX($K1:$K321,MATCH(MID($A114,LEN($A114)-8,2),$I1:$I321,0))</f>
        <v>58</v>
      </c>
      <c r="G114" t="s" s="2">
        <f>IF(F114="ISLAND","NYSE","")</f>
      </c>
      <c r="H114" s="3"/>
      <c r="I114" s="3"/>
      <c r="J114" s="3"/>
      <c r="K114" s="3"/>
      <c r="L114" s="3"/>
      <c r="M114" s="3"/>
      <c r="N114" s="6"/>
      <c r="O114" s="6"/>
      <c r="P114" s="5"/>
    </row>
    <row r="115" ht="17.25" customHeight="1">
      <c r="A115" t="s" s="2">
        <v>377</v>
      </c>
      <c r="B115" t="s" s="2">
        <v>378</v>
      </c>
      <c r="C115" t="s" s="2">
        <v>379</v>
      </c>
      <c r="D115" s="5">
        <v>-400</v>
      </c>
      <c r="E115" t="s" s="4">
        <f>INDEX(J1:J321,MATCH(MID($A116,LEN($A116)-8,2),$I1:$I321,0))</f>
        <v>57</v>
      </c>
      <c r="F115" t="s" s="4">
        <f>INDEX($K1:$K321,MATCH(MID($A116,LEN($A116)-8,2),$I1:$I321,0))</f>
        <v>58</v>
      </c>
      <c r="G115" t="s" s="2">
        <f>IF(F115="ISLAND","NYSE","")</f>
      </c>
      <c r="H115" s="3"/>
      <c r="I115" s="3"/>
      <c r="J115" s="3"/>
      <c r="K115" s="3"/>
      <c r="L115" s="3"/>
      <c r="M115" s="3"/>
      <c r="N115" s="6"/>
      <c r="O115" s="6"/>
      <c r="P115" s="5"/>
    </row>
    <row r="116" ht="17.25" customHeight="1">
      <c r="A116" t="s" s="2">
        <v>380</v>
      </c>
      <c r="B116" t="s" s="2">
        <v>381</v>
      </c>
      <c r="C116" t="s" s="2">
        <v>382</v>
      </c>
      <c r="D116" s="5">
        <v>-300</v>
      </c>
      <c r="E116" t="s" s="4">
        <f>INDEX(J1:J321,MATCH(MID($A117,LEN($A117)-8,2),$I1:$I321,0))</f>
        <v>57</v>
      </c>
      <c r="F116" t="s" s="4">
        <f>INDEX($K1:$K321,MATCH(MID($A117,LEN($A117)-8,2),$I1:$I321,0))</f>
        <v>58</v>
      </c>
      <c r="G116" t="s" s="2">
        <f>IF(F116="ISLAND","NYSE","")</f>
      </c>
      <c r="H116" s="3"/>
      <c r="I116" s="3"/>
      <c r="J116" s="3"/>
      <c r="K116" s="3"/>
      <c r="L116" s="3"/>
      <c r="M116" s="3"/>
      <c r="N116" s="6"/>
      <c r="O116" s="6"/>
      <c r="P116" s="5"/>
    </row>
    <row r="117" ht="17.25" customHeight="1">
      <c r="A117" t="s" s="2">
        <v>383</v>
      </c>
      <c r="B117" t="s" s="2">
        <v>384</v>
      </c>
      <c r="C117" t="s" s="2">
        <v>385</v>
      </c>
      <c r="D117" s="5">
        <v>1500</v>
      </c>
      <c r="E117" s="3">
        <f>INDEX(J1:J321,MATCH(MID($A118,LEN($A118)-8,2),$I1:$I321,0))</f>
      </c>
      <c r="F117" s="3">
        <f>INDEX($K1:$K321,MATCH(MID($A118,LEN($A118)-8,2),$I1:$I321,0))</f>
      </c>
      <c r="G117" s="6">
        <f>IF(F117="ISLAND","NYSE","")</f>
      </c>
      <c r="H117" s="3"/>
      <c r="I117" s="3"/>
      <c r="J117" s="3"/>
      <c r="K117" s="3"/>
      <c r="L117" s="3"/>
      <c r="M117" s="3"/>
      <c r="N117" s="6"/>
      <c r="O117" s="6"/>
      <c r="P117" s="5"/>
    </row>
    <row r="118" ht="17.25" customHeight="1">
      <c r="A118" s="3"/>
      <c r="B118" s="3"/>
      <c r="C118" s="3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6"/>
      <c r="O118" s="6"/>
      <c r="P118" s="5"/>
    </row>
    <row r="119" ht="17.25" customHeight="1">
      <c r="A119" s="3"/>
      <c r="B119" s="3"/>
      <c r="C119" s="3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6"/>
      <c r="O119" s="6"/>
      <c r="P119" s="5"/>
    </row>
    <row r="120" ht="17.25" customHeight="1">
      <c r="A120" s="3"/>
      <c r="B120" s="3"/>
      <c r="C120" s="3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6"/>
      <c r="O120" s="6"/>
      <c r="P120" s="5"/>
    </row>
    <row r="121" ht="17.25" customHeight="1">
      <c r="A121" s="3"/>
      <c r="B121" s="3"/>
      <c r="C121" s="3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6"/>
      <c r="O121" s="6"/>
      <c r="P121" s="5"/>
    </row>
    <row r="122" ht="17.25" customHeight="1">
      <c r="A122" s="3"/>
      <c r="B122" s="3"/>
      <c r="C122" s="3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6"/>
      <c r="O122" s="6"/>
      <c r="P122" s="5"/>
    </row>
    <row r="123" ht="17.25" customHeight="1">
      <c r="A123" s="3"/>
      <c r="B123" s="3"/>
      <c r="C123" s="3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6"/>
      <c r="O123" s="6"/>
      <c r="P123" s="5"/>
    </row>
    <row r="124" ht="17.25" customHeight="1">
      <c r="A124" s="3"/>
      <c r="B124" s="3"/>
      <c r="C124" s="3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6"/>
      <c r="O124" s="6"/>
      <c r="P124" s="5"/>
    </row>
    <row r="125" ht="17.25" customHeight="1">
      <c r="A125" s="3"/>
      <c r="B125" s="3"/>
      <c r="C125" s="3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6"/>
      <c r="O125" s="6"/>
      <c r="P125" s="5"/>
    </row>
    <row r="126" ht="17.25" customHeight="1">
      <c r="A126" s="3"/>
      <c r="B126" s="3"/>
      <c r="C126" s="3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6"/>
      <c r="O126" s="6"/>
      <c r="P126" s="5"/>
    </row>
    <row r="127" ht="17.25" customHeight="1">
      <c r="A127" s="3"/>
      <c r="B127" s="3"/>
      <c r="C127" s="3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6"/>
      <c r="O127" s="6"/>
      <c r="P127" s="5"/>
    </row>
    <row r="128" ht="17.25" customHeight="1">
      <c r="A128" s="3"/>
      <c r="B128" s="3"/>
      <c r="C128" s="3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6"/>
      <c r="O128" s="6"/>
      <c r="P128" s="5"/>
    </row>
    <row r="129" ht="17.25" customHeight="1">
      <c r="A129" s="3"/>
      <c r="B129" s="3"/>
      <c r="C129" s="3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6"/>
      <c r="O129" s="6"/>
      <c r="P129" s="5"/>
    </row>
    <row r="130" ht="17.25" customHeight="1">
      <c r="A130" s="3"/>
      <c r="B130" s="3"/>
      <c r="C130" s="3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6"/>
      <c r="O130" s="6"/>
      <c r="P130" s="5"/>
    </row>
    <row r="131" ht="17.25" customHeight="1">
      <c r="A131" s="3"/>
      <c r="B131" s="3"/>
      <c r="C131" s="3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6"/>
      <c r="O131" s="6"/>
      <c r="P131" s="5"/>
    </row>
    <row r="132" ht="17.25" customHeight="1">
      <c r="A132" s="3"/>
      <c r="B132" s="3"/>
      <c r="C132" s="3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6"/>
      <c r="O132" s="6"/>
      <c r="P132" s="5"/>
    </row>
    <row r="133" ht="17.25" customHeight="1">
      <c r="A133" s="3"/>
      <c r="B133" s="3"/>
      <c r="C133" s="3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6"/>
      <c r="O133" s="6"/>
      <c r="P133" s="5"/>
    </row>
    <row r="134" ht="17.25" customHeight="1">
      <c r="A134" s="3"/>
      <c r="B134" s="3"/>
      <c r="C134" s="3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6"/>
      <c r="O134" s="6"/>
      <c r="P134" s="5"/>
    </row>
    <row r="135" ht="17.25" customHeight="1">
      <c r="A135" s="3"/>
      <c r="B135" s="3"/>
      <c r="C135" s="3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6"/>
      <c r="O135" s="6"/>
      <c r="P135" s="5"/>
    </row>
    <row r="136" ht="17.25" customHeight="1">
      <c r="A136" s="3"/>
      <c r="B136" s="3"/>
      <c r="C136" s="3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6"/>
      <c r="O136" s="6"/>
      <c r="P136" s="5"/>
    </row>
    <row r="137" ht="17.25" customHeight="1">
      <c r="A137" s="3"/>
      <c r="B137" s="3"/>
      <c r="C137" s="3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6"/>
      <c r="O137" s="6"/>
      <c r="P137" s="5"/>
    </row>
    <row r="138" ht="17.25" customHeight="1">
      <c r="A138" s="3"/>
      <c r="B138" s="3"/>
      <c r="C138" s="3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6"/>
      <c r="O138" s="6"/>
      <c r="P138" s="5"/>
    </row>
    <row r="139" ht="17.25" customHeight="1">
      <c r="A139" s="3"/>
      <c r="B139" s="3"/>
      <c r="C139" s="3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6"/>
      <c r="O139" s="6"/>
      <c r="P139" s="5"/>
    </row>
    <row r="140" ht="17.25" customHeight="1">
      <c r="A140" s="3"/>
      <c r="B140" s="3"/>
      <c r="C140" s="3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6"/>
      <c r="O140" s="6"/>
      <c r="P140" s="5"/>
    </row>
    <row r="141" ht="17.25" customHeight="1">
      <c r="A141" s="3"/>
      <c r="B141" s="3"/>
      <c r="C141" s="3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6"/>
      <c r="O141" s="6"/>
      <c r="P141" s="5"/>
    </row>
    <row r="142" ht="17.25" customHeight="1">
      <c r="A142" s="3"/>
      <c r="B142" s="3"/>
      <c r="C142" s="3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6"/>
      <c r="O142" s="6"/>
      <c r="P142" s="5"/>
    </row>
    <row r="143" ht="17.25" customHeight="1">
      <c r="A143" s="3"/>
      <c r="B143" s="3"/>
      <c r="C143" s="3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6"/>
      <c r="O143" s="6"/>
      <c r="P143" s="5"/>
    </row>
    <row r="144" ht="17.25" customHeight="1">
      <c r="A144" s="3"/>
      <c r="B144" s="3"/>
      <c r="C144" s="3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6"/>
      <c r="O144" s="6"/>
      <c r="P144" s="5"/>
    </row>
    <row r="145" ht="17.25" customHeight="1">
      <c r="A145" s="3"/>
      <c r="B145" s="3"/>
      <c r="C145" s="3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6"/>
      <c r="O145" s="6"/>
      <c r="P145" s="5"/>
    </row>
    <row r="146" ht="17.25" customHeight="1">
      <c r="A146" s="3"/>
      <c r="B146" s="3"/>
      <c r="C146" s="3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6"/>
      <c r="O146" s="6"/>
      <c r="P146" s="5"/>
    </row>
    <row r="147" ht="17.25" customHeight="1">
      <c r="A147" s="3"/>
      <c r="B147" s="3"/>
      <c r="C147" s="3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6"/>
      <c r="O147" s="6"/>
      <c r="P147" s="5"/>
    </row>
    <row r="148" ht="17.25" customHeight="1">
      <c r="A148" s="3"/>
      <c r="B148" s="3"/>
      <c r="C148" s="3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6"/>
      <c r="O148" s="6"/>
      <c r="P148" s="5"/>
    </row>
    <row r="149" ht="17.25" customHeight="1">
      <c r="A149" s="3"/>
      <c r="B149" s="3"/>
      <c r="C149" s="3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6"/>
      <c r="O149" s="6"/>
      <c r="P149" s="5"/>
    </row>
    <row r="150" ht="17.25" customHeight="1">
      <c r="A150" s="3"/>
      <c r="B150" s="3"/>
      <c r="C150" s="3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6"/>
      <c r="O150" s="6"/>
      <c r="P150" s="5"/>
    </row>
    <row r="151" ht="17.25" customHeight="1">
      <c r="A151" s="3"/>
      <c r="B151" s="3"/>
      <c r="C151" s="3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6"/>
      <c r="O151" s="6"/>
      <c r="P151" s="5"/>
    </row>
    <row r="152" ht="17.25" customHeight="1">
      <c r="A152" s="3"/>
      <c r="B152" s="3"/>
      <c r="C152" s="3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6"/>
      <c r="O152" s="6"/>
      <c r="P152" s="5"/>
    </row>
    <row r="153" ht="17.25" customHeight="1">
      <c r="A153" s="3"/>
      <c r="B153" s="3"/>
      <c r="C153" s="3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6"/>
      <c r="O153" s="6"/>
      <c r="P153" s="5"/>
    </row>
    <row r="154" ht="17.25" customHeight="1">
      <c r="A154" s="3"/>
      <c r="B154" s="3"/>
      <c r="C154" s="3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6"/>
      <c r="O154" s="6"/>
      <c r="P154" s="5"/>
    </row>
    <row r="155" ht="17.25" customHeight="1">
      <c r="A155" s="3"/>
      <c r="B155" s="3"/>
      <c r="C155" s="3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6"/>
      <c r="O155" s="6"/>
      <c r="P155" s="5"/>
    </row>
    <row r="156" ht="17.25" customHeight="1">
      <c r="A156" s="3"/>
      <c r="B156" s="3"/>
      <c r="C156" s="3"/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6"/>
      <c r="O156" s="6"/>
      <c r="P156" s="5"/>
    </row>
    <row r="157" ht="17.25" customHeight="1">
      <c r="A157" s="3"/>
      <c r="B157" s="3"/>
      <c r="C157" s="3"/>
      <c r="D157" s="7"/>
      <c r="E157" s="3"/>
      <c r="F157" s="3"/>
      <c r="G157" s="3"/>
      <c r="H157" s="3"/>
      <c r="I157" s="3"/>
      <c r="J157" s="3"/>
      <c r="K157" s="3"/>
      <c r="L157" s="3"/>
      <c r="M157" s="3"/>
      <c r="N157" s="6"/>
      <c r="O157" s="6"/>
      <c r="P157" s="5"/>
    </row>
    <row r="158" ht="17.25" customHeight="1">
      <c r="A158" s="3"/>
      <c r="B158" s="3"/>
      <c r="C158" s="3"/>
      <c r="D158" s="7"/>
      <c r="E158" s="3"/>
      <c r="F158" s="3"/>
      <c r="G158" s="3"/>
      <c r="H158" s="3"/>
      <c r="I158" s="3"/>
      <c r="J158" s="3"/>
      <c r="K158" s="3"/>
      <c r="L158" s="3"/>
      <c r="M158" s="3"/>
      <c r="N158" s="6"/>
      <c r="O158" s="6"/>
      <c r="P158" s="5"/>
    </row>
    <row r="159" ht="17.25" customHeight="1">
      <c r="A159" s="3"/>
      <c r="B159" s="3"/>
      <c r="C159" s="3"/>
      <c r="D159" s="7"/>
      <c r="E159" s="3"/>
      <c r="F159" s="3"/>
      <c r="G159" s="3"/>
      <c r="H159" s="3"/>
      <c r="I159" s="3"/>
      <c r="J159" s="3"/>
      <c r="K159" s="3"/>
      <c r="L159" s="3"/>
      <c r="M159" s="3"/>
      <c r="N159" s="6"/>
      <c r="O159" s="6"/>
      <c r="P159" s="5"/>
    </row>
    <row r="160" ht="17.25" customHeight="1">
      <c r="A160" s="3"/>
      <c r="B160" s="3"/>
      <c r="C160" s="3"/>
      <c r="D160" s="7"/>
      <c r="E160" s="3"/>
      <c r="F160" s="3"/>
      <c r="G160" s="3"/>
      <c r="H160" s="3"/>
      <c r="I160" s="3"/>
      <c r="J160" s="3"/>
      <c r="K160" s="3"/>
      <c r="L160" s="3"/>
      <c r="M160" s="3"/>
      <c r="N160" s="6"/>
      <c r="O160" s="6"/>
      <c r="P160" s="5"/>
    </row>
    <row r="161" ht="17.25" customHeight="1">
      <c r="A161" s="3"/>
      <c r="B161" s="3"/>
      <c r="C161" s="3"/>
      <c r="D161" s="7"/>
      <c r="E161" s="3"/>
      <c r="F161" s="3"/>
      <c r="G161" s="3"/>
      <c r="H161" s="3"/>
      <c r="I161" s="3"/>
      <c r="J161" s="3"/>
      <c r="K161" s="3"/>
      <c r="L161" s="3"/>
      <c r="M161" s="3"/>
      <c r="N161" s="6"/>
      <c r="O161" s="6"/>
      <c r="P161" s="5"/>
    </row>
    <row r="162" ht="17.25" customHeight="1">
      <c r="A162" s="3"/>
      <c r="B162" s="3"/>
      <c r="C162" s="3"/>
      <c r="D162" s="7"/>
      <c r="E162" s="3"/>
      <c r="F162" s="3"/>
      <c r="G162" s="3"/>
      <c r="H162" s="3"/>
      <c r="I162" s="3"/>
      <c r="J162" s="3"/>
      <c r="K162" s="3"/>
      <c r="L162" s="3"/>
      <c r="M162" s="3"/>
      <c r="N162" s="6"/>
      <c r="O162" s="6"/>
      <c r="P162" s="5"/>
    </row>
    <row r="163" ht="17.25" customHeight="1">
      <c r="A163" s="3"/>
      <c r="B163" s="3"/>
      <c r="C163" s="3"/>
      <c r="D163" s="7"/>
      <c r="E163" s="3"/>
      <c r="F163" s="3"/>
      <c r="G163" s="3"/>
      <c r="H163" s="3"/>
      <c r="I163" s="3"/>
      <c r="J163" s="3"/>
      <c r="K163" s="3"/>
      <c r="L163" s="3"/>
      <c r="M163" s="3"/>
      <c r="N163" s="6"/>
      <c r="O163" s="6"/>
      <c r="P163" s="5"/>
    </row>
    <row r="164" ht="17.25" customHeight="1">
      <c r="A164" s="3"/>
      <c r="B164" s="3"/>
      <c r="C164" s="3"/>
      <c r="D164" s="7"/>
      <c r="E164" s="3"/>
      <c r="F164" s="3"/>
      <c r="G164" s="3"/>
      <c r="H164" s="3"/>
      <c r="I164" s="3"/>
      <c r="J164" s="3"/>
      <c r="K164" s="3"/>
      <c r="L164" s="3"/>
      <c r="M164" s="3"/>
      <c r="N164" s="6"/>
      <c r="O164" s="6"/>
      <c r="P164" s="5"/>
    </row>
    <row r="165" ht="17.25" customHeight="1">
      <c r="A165" s="3"/>
      <c r="B165" s="3"/>
      <c r="C165" s="3"/>
      <c r="D165" s="7"/>
      <c r="E165" s="3"/>
      <c r="F165" s="3"/>
      <c r="G165" s="3"/>
      <c r="H165" s="3"/>
      <c r="I165" s="3"/>
      <c r="J165" s="3"/>
      <c r="K165" s="3"/>
      <c r="L165" s="3"/>
      <c r="M165" s="3"/>
      <c r="N165" s="6"/>
      <c r="O165" s="6"/>
      <c r="P165" s="5"/>
    </row>
    <row r="166" ht="17.25" customHeight="1">
      <c r="A166" s="3"/>
      <c r="B166" s="3"/>
      <c r="C166" s="3"/>
      <c r="D166" s="7"/>
      <c r="E166" s="3"/>
      <c r="F166" s="3"/>
      <c r="G166" s="3"/>
      <c r="H166" s="3"/>
      <c r="I166" s="3"/>
      <c r="J166" s="3"/>
      <c r="K166" s="3"/>
      <c r="L166" s="3"/>
      <c r="M166" s="3"/>
      <c r="N166" s="6"/>
      <c r="O166" s="6"/>
      <c r="P166" s="5"/>
    </row>
    <row r="167" ht="17.25" customHeight="1">
      <c r="A167" s="3"/>
      <c r="B167" s="3"/>
      <c r="C167" s="3"/>
      <c r="D167" s="7"/>
      <c r="E167" s="3"/>
      <c r="F167" s="3"/>
      <c r="G167" s="3"/>
      <c r="H167" s="3"/>
      <c r="I167" s="3"/>
      <c r="J167" s="3"/>
      <c r="K167" s="3"/>
      <c r="L167" s="3"/>
      <c r="M167" s="3"/>
      <c r="N167" s="6"/>
      <c r="O167" s="6"/>
      <c r="P167" s="5"/>
    </row>
    <row r="168" ht="17.25" customHeight="1">
      <c r="A168" s="3"/>
      <c r="B168" s="3"/>
      <c r="C168" s="3"/>
      <c r="D168" s="7"/>
      <c r="E168" s="3"/>
      <c r="F168" s="3"/>
      <c r="G168" s="3"/>
      <c r="H168" s="3"/>
      <c r="I168" s="3"/>
      <c r="J168" s="3"/>
      <c r="K168" s="3"/>
      <c r="L168" s="3"/>
      <c r="M168" s="3"/>
      <c r="N168" s="6"/>
      <c r="O168" s="6"/>
      <c r="P168" s="5"/>
    </row>
    <row r="169" ht="17.25" customHeight="1">
      <c r="A169" s="3"/>
      <c r="B169" s="3"/>
      <c r="C169" s="3"/>
      <c r="D169" s="7"/>
      <c r="E169" s="3"/>
      <c r="F169" s="3"/>
      <c r="G169" s="3"/>
      <c r="H169" s="3"/>
      <c r="I169" s="3"/>
      <c r="J169" s="3"/>
      <c r="K169" s="3"/>
      <c r="L169" s="3"/>
      <c r="M169" s="3"/>
      <c r="N169" s="6"/>
      <c r="O169" s="6"/>
      <c r="P169" s="5"/>
    </row>
    <row r="170" ht="17.25" customHeight="1">
      <c r="A170" s="3"/>
      <c r="B170" s="3"/>
      <c r="C170" s="3"/>
      <c r="D170" s="7"/>
      <c r="E170" s="3"/>
      <c r="F170" s="3"/>
      <c r="G170" s="3"/>
      <c r="H170" s="3"/>
      <c r="I170" s="3"/>
      <c r="J170" s="3"/>
      <c r="K170" s="3"/>
      <c r="L170" s="3"/>
      <c r="M170" s="3"/>
      <c r="N170" s="6"/>
      <c r="O170" s="6"/>
      <c r="P170" s="5"/>
    </row>
    <row r="171" ht="17.25" customHeight="1">
      <c r="A171" s="3"/>
      <c r="B171" s="3"/>
      <c r="C171" s="3"/>
      <c r="D171" s="7"/>
      <c r="E171" s="3"/>
      <c r="F171" s="3"/>
      <c r="G171" s="3"/>
      <c r="H171" s="3"/>
      <c r="I171" s="3"/>
      <c r="J171" s="3"/>
      <c r="K171" s="3"/>
      <c r="L171" s="3"/>
      <c r="M171" s="3"/>
      <c r="N171" s="6"/>
      <c r="O171" s="6"/>
      <c r="P171" s="5"/>
    </row>
    <row r="172" ht="17.25" customHeight="1">
      <c r="A172" s="3"/>
      <c r="B172" s="3"/>
      <c r="C172" s="3"/>
      <c r="D172" s="7"/>
      <c r="E172" s="3"/>
      <c r="F172" s="3"/>
      <c r="G172" s="3"/>
      <c r="H172" s="3"/>
      <c r="I172" s="3"/>
      <c r="J172" s="3"/>
      <c r="K172" s="3"/>
      <c r="L172" s="3"/>
      <c r="M172" s="3"/>
      <c r="N172" s="6"/>
      <c r="O172" s="6"/>
      <c r="P172" s="5"/>
    </row>
    <row r="173" ht="17.25" customHeight="1">
      <c r="A173" s="3"/>
      <c r="B173" s="3"/>
      <c r="C173" s="3"/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6"/>
      <c r="O173" s="6"/>
      <c r="P173" s="5"/>
    </row>
    <row r="174" ht="17.25" customHeight="1">
      <c r="A174" s="3"/>
      <c r="B174" s="3"/>
      <c r="C174" s="3"/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6"/>
      <c r="O174" s="6"/>
      <c r="P174" s="5"/>
    </row>
    <row r="175" ht="17.25" customHeight="1">
      <c r="A175" s="3"/>
      <c r="B175" s="3"/>
      <c r="C175" s="3"/>
      <c r="D175" s="7"/>
      <c r="E175" s="3"/>
      <c r="F175" s="3"/>
      <c r="G175" s="3"/>
      <c r="H175" s="3"/>
      <c r="I175" s="3"/>
      <c r="J175" s="3"/>
      <c r="K175" s="3"/>
      <c r="L175" s="3"/>
      <c r="M175" s="3"/>
      <c r="N175" s="6"/>
      <c r="O175" s="6"/>
      <c r="P175" s="5"/>
    </row>
    <row r="176" ht="17.25" customHeight="1">
      <c r="A176" s="3"/>
      <c r="B176" s="3"/>
      <c r="C176" s="3"/>
      <c r="D176" s="7"/>
      <c r="E176" s="3"/>
      <c r="F176" s="3"/>
      <c r="G176" s="3"/>
      <c r="H176" s="3"/>
      <c r="I176" s="3"/>
      <c r="J176" s="3"/>
      <c r="K176" s="3"/>
      <c r="L176" s="3"/>
      <c r="M176" s="3"/>
      <c r="N176" s="6"/>
      <c r="O176" s="6"/>
      <c r="P176" s="5"/>
    </row>
    <row r="177" ht="17.25" customHeight="1">
      <c r="A177" s="3"/>
      <c r="B177" s="3"/>
      <c r="C177" s="3"/>
      <c r="D177" s="7"/>
      <c r="E177" s="3"/>
      <c r="F177" s="3"/>
      <c r="G177" s="3"/>
      <c r="H177" s="3"/>
      <c r="I177" s="3"/>
      <c r="J177" s="3"/>
      <c r="K177" s="3"/>
      <c r="L177" s="3"/>
      <c r="M177" s="3"/>
      <c r="N177" s="6"/>
      <c r="O177" s="6"/>
      <c r="P177" s="5"/>
    </row>
    <row r="178" ht="17.25" customHeight="1">
      <c r="A178" s="3"/>
      <c r="B178" s="3"/>
      <c r="C178" s="3"/>
      <c r="D178" s="7"/>
      <c r="E178" s="3"/>
      <c r="F178" s="3"/>
      <c r="G178" s="3"/>
      <c r="H178" s="3"/>
      <c r="I178" s="3"/>
      <c r="J178" s="3"/>
      <c r="K178" s="3"/>
      <c r="L178" s="3"/>
      <c r="M178" s="3"/>
      <c r="N178" s="6"/>
      <c r="O178" s="6"/>
      <c r="P178" s="5"/>
    </row>
    <row r="179" ht="17.25" customHeight="1">
      <c r="A179" s="3"/>
      <c r="B179" s="3"/>
      <c r="C179" s="3"/>
      <c r="D179" s="7"/>
      <c r="E179" s="3"/>
      <c r="F179" s="3"/>
      <c r="G179" s="3"/>
      <c r="H179" s="3"/>
      <c r="I179" s="3"/>
      <c r="J179" s="3"/>
      <c r="K179" s="3"/>
      <c r="L179" s="3"/>
      <c r="M179" s="3"/>
      <c r="N179" s="6"/>
      <c r="O179" s="6"/>
      <c r="P179" s="5"/>
    </row>
    <row r="180" ht="17.25" customHeight="1">
      <c r="A180" s="3"/>
      <c r="B180" s="3"/>
      <c r="C180" s="3"/>
      <c r="D180" s="7"/>
      <c r="E180" s="3"/>
      <c r="F180" s="3"/>
      <c r="G180" s="3"/>
      <c r="H180" s="3"/>
      <c r="I180" s="3"/>
      <c r="J180" s="3"/>
      <c r="K180" s="3"/>
      <c r="L180" s="3"/>
      <c r="M180" s="3"/>
      <c r="N180" s="6"/>
      <c r="O180" s="6"/>
      <c r="P180" s="5"/>
    </row>
    <row r="181" ht="17.25" customHeight="1">
      <c r="A181" s="3"/>
      <c r="B181" s="3"/>
      <c r="C181" s="3"/>
      <c r="D181" s="7"/>
      <c r="E181" s="3"/>
      <c r="F181" s="3"/>
      <c r="G181" s="3"/>
      <c r="H181" s="3"/>
      <c r="I181" s="3"/>
      <c r="J181" s="3"/>
      <c r="K181" s="3"/>
      <c r="L181" s="3"/>
      <c r="M181" s="3"/>
      <c r="N181" s="6"/>
      <c r="O181" s="6"/>
      <c r="P181" s="5"/>
    </row>
    <row r="182" ht="17.25" customHeight="1">
      <c r="A182" s="3"/>
      <c r="B182" s="3"/>
      <c r="C182" s="3"/>
      <c r="D182" s="7"/>
      <c r="E182" s="3"/>
      <c r="F182" s="3"/>
      <c r="G182" s="3"/>
      <c r="H182" s="3"/>
      <c r="I182" s="3"/>
      <c r="J182" s="3"/>
      <c r="K182" s="3"/>
      <c r="L182" s="3"/>
      <c r="M182" s="3"/>
      <c r="N182" s="6"/>
      <c r="O182" s="6"/>
      <c r="P182" s="5"/>
    </row>
    <row r="183" ht="17.25" customHeight="1">
      <c r="A183" s="3"/>
      <c r="B183" s="3"/>
      <c r="C183" s="3"/>
      <c r="D183" s="7"/>
      <c r="E183" s="3"/>
      <c r="F183" s="3"/>
      <c r="G183" s="3"/>
      <c r="H183" s="3"/>
      <c r="I183" s="3"/>
      <c r="J183" s="3"/>
      <c r="K183" s="3"/>
      <c r="L183" s="3"/>
      <c r="M183" s="3"/>
      <c r="N183" s="6"/>
      <c r="O183" s="6"/>
      <c r="P183" s="5"/>
    </row>
    <row r="184" ht="17.25" customHeight="1">
      <c r="A184" s="3"/>
      <c r="B184" s="3"/>
      <c r="C184" s="3"/>
      <c r="D184" s="7"/>
      <c r="E184" s="3"/>
      <c r="F184" s="3"/>
      <c r="G184" s="3"/>
      <c r="H184" s="3"/>
      <c r="I184" s="3"/>
      <c r="J184" s="3"/>
      <c r="K184" s="3"/>
      <c r="L184" s="3"/>
      <c r="M184" s="3"/>
      <c r="N184" s="6"/>
      <c r="O184" s="6"/>
      <c r="P184" s="5"/>
    </row>
    <row r="185" ht="17.25" customHeight="1">
      <c r="A185" s="3"/>
      <c r="B185" s="3"/>
      <c r="C185" s="3"/>
      <c r="D185" s="7"/>
      <c r="E185" s="3"/>
      <c r="F185" s="3"/>
      <c r="G185" s="3"/>
      <c r="H185" s="3"/>
      <c r="I185" s="3"/>
      <c r="J185" s="3"/>
      <c r="K185" s="3"/>
      <c r="L185" s="3"/>
      <c r="M185" s="3"/>
      <c r="N185" s="6"/>
      <c r="O185" s="6"/>
      <c r="P185" s="5"/>
    </row>
    <row r="186" ht="17.25" customHeight="1">
      <c r="A186" s="3"/>
      <c r="B186" s="3"/>
      <c r="C186" s="3"/>
      <c r="D186" s="7"/>
      <c r="E186" s="3"/>
      <c r="F186" s="3"/>
      <c r="G186" s="3"/>
      <c r="H186" s="3"/>
      <c r="I186" s="3"/>
      <c r="J186" s="3"/>
      <c r="K186" s="3"/>
      <c r="L186" s="3"/>
      <c r="M186" s="3"/>
      <c r="N186" s="6"/>
      <c r="O186" s="6"/>
      <c r="P186" s="5"/>
    </row>
    <row r="187" ht="17.25" customHeight="1">
      <c r="A187" s="3"/>
      <c r="B187" s="3"/>
      <c r="C187" s="3"/>
      <c r="D187" s="7"/>
      <c r="E187" s="3"/>
      <c r="F187" s="3"/>
      <c r="G187" s="3"/>
      <c r="H187" s="3"/>
      <c r="I187" s="3"/>
      <c r="J187" s="3"/>
      <c r="K187" s="3"/>
      <c r="L187" s="3"/>
      <c r="M187" s="3"/>
      <c r="N187" s="6"/>
      <c r="O187" s="6"/>
      <c r="P187" s="5"/>
    </row>
    <row r="188" ht="17.25" customHeight="1">
      <c r="A188" s="3"/>
      <c r="B188" s="3"/>
      <c r="C188" s="3"/>
      <c r="D188" s="7"/>
      <c r="E188" s="3"/>
      <c r="F188" s="3"/>
      <c r="G188" s="3"/>
      <c r="H188" s="3"/>
      <c r="I188" s="3"/>
      <c r="J188" s="3"/>
      <c r="K188" s="3"/>
      <c r="L188" s="3"/>
      <c r="M188" s="3"/>
      <c r="N188" s="6"/>
      <c r="O188" s="6"/>
      <c r="P188" s="5"/>
    </row>
    <row r="189" ht="17.25" customHeight="1">
      <c r="A189" s="3"/>
      <c r="B189" s="3"/>
      <c r="C189" s="3"/>
      <c r="D189" s="7"/>
      <c r="E189" s="3"/>
      <c r="F189" s="3"/>
      <c r="G189" s="3"/>
      <c r="H189" s="3"/>
      <c r="I189" s="3"/>
      <c r="J189" s="3"/>
      <c r="K189" s="3"/>
      <c r="L189" s="3"/>
      <c r="M189" s="3"/>
      <c r="N189" s="6"/>
      <c r="O189" s="6"/>
      <c r="P189" s="5"/>
    </row>
    <row r="190" ht="17.25" customHeight="1">
      <c r="A190" s="3"/>
      <c r="B190" s="3"/>
      <c r="C190" s="3"/>
      <c r="D190" s="7"/>
      <c r="E190" s="3"/>
      <c r="F190" s="3"/>
      <c r="G190" s="3"/>
      <c r="H190" s="3"/>
      <c r="I190" s="3"/>
      <c r="J190" s="3"/>
      <c r="K190" s="3"/>
      <c r="L190" s="3"/>
      <c r="M190" s="3"/>
      <c r="N190" s="6"/>
      <c r="O190" s="6"/>
      <c r="P190" s="5"/>
    </row>
    <row r="191" ht="17.25" customHeight="1">
      <c r="A191" s="3"/>
      <c r="B191" s="3"/>
      <c r="C191" s="3"/>
      <c r="D191" s="7"/>
      <c r="E191" s="3"/>
      <c r="F191" s="3"/>
      <c r="G191" s="3"/>
      <c r="H191" s="3"/>
      <c r="I191" s="3"/>
      <c r="J191" s="3"/>
      <c r="K191" s="3"/>
      <c r="L191" s="3"/>
      <c r="M191" s="3"/>
      <c r="N191" s="6"/>
      <c r="O191" s="6"/>
      <c r="P191" s="5"/>
    </row>
    <row r="192" ht="17.25" customHeight="1">
      <c r="A192" s="3"/>
      <c r="B192" s="3"/>
      <c r="C192" s="3"/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6"/>
      <c r="O192" s="6"/>
      <c r="P192" s="5"/>
    </row>
    <row r="193" ht="17.25" customHeight="1">
      <c r="A193" s="3"/>
      <c r="B193" s="3"/>
      <c r="C193" s="3"/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6"/>
      <c r="O193" s="6"/>
      <c r="P193" s="5"/>
    </row>
    <row r="194" ht="17.25" customHeight="1">
      <c r="A194" s="3"/>
      <c r="B194" s="3"/>
      <c r="C194" s="3"/>
      <c r="D194" s="7"/>
      <c r="E194" s="3"/>
      <c r="F194" s="3"/>
      <c r="G194" s="3"/>
      <c r="H194" s="3"/>
      <c r="I194" s="3"/>
      <c r="J194" s="3"/>
      <c r="K194" s="3"/>
      <c r="L194" s="3"/>
      <c r="M194" s="3"/>
      <c r="N194" s="6"/>
      <c r="O194" s="6"/>
      <c r="P194" s="5"/>
    </row>
    <row r="195" ht="17.25" customHeight="1">
      <c r="A195" s="3"/>
      <c r="B195" s="3"/>
      <c r="C195" s="3"/>
      <c r="D195" s="7"/>
      <c r="E195" s="3"/>
      <c r="F195" s="3"/>
      <c r="G195" s="3"/>
      <c r="H195" s="3"/>
      <c r="I195" s="3"/>
      <c r="J195" s="3"/>
      <c r="K195" s="3"/>
      <c r="L195" s="3"/>
      <c r="M195" s="3"/>
      <c r="N195" s="6"/>
      <c r="O195" s="6"/>
      <c r="P195" s="5"/>
    </row>
    <row r="196" ht="17.25" customHeight="1">
      <c r="A196" s="3"/>
      <c r="B196" s="3"/>
      <c r="C196" s="3"/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6"/>
      <c r="O196" s="6"/>
      <c r="P196" s="5"/>
    </row>
    <row r="197" ht="17.25" customHeight="1">
      <c r="A197" s="3"/>
      <c r="B197" s="3"/>
      <c r="C197" s="3"/>
      <c r="D197" s="7"/>
      <c r="E197" s="3"/>
      <c r="F197" s="3"/>
      <c r="G197" s="3"/>
      <c r="H197" s="3"/>
      <c r="I197" s="3"/>
      <c r="J197" s="3"/>
      <c r="K197" s="3"/>
      <c r="L197" s="3"/>
      <c r="M197" s="3"/>
      <c r="N197" s="6"/>
      <c r="O197" s="6"/>
      <c r="P197" s="5"/>
    </row>
    <row r="198" ht="17.25" customHeight="1">
      <c r="A198" s="3"/>
      <c r="B198" s="3"/>
      <c r="C198" s="3"/>
      <c r="D198" s="7"/>
      <c r="E198" s="3"/>
      <c r="F198" s="3"/>
      <c r="G198" s="3"/>
      <c r="H198" s="3"/>
      <c r="I198" s="3"/>
      <c r="J198" s="3"/>
      <c r="K198" s="3"/>
      <c r="L198" s="3"/>
      <c r="M198" s="3"/>
      <c r="N198" s="6"/>
      <c r="O198" s="6"/>
      <c r="P198" s="5"/>
    </row>
    <row r="199" ht="17.25" customHeight="1">
      <c r="A199" s="3"/>
      <c r="B199" s="3"/>
      <c r="C199" s="3"/>
      <c r="D199" s="7"/>
      <c r="E199" s="3"/>
      <c r="F199" s="3"/>
      <c r="G199" s="3"/>
      <c r="H199" s="3"/>
      <c r="I199" s="3"/>
      <c r="J199" s="3"/>
      <c r="K199" s="3"/>
      <c r="L199" s="3"/>
      <c r="M199" s="3"/>
      <c r="N199" s="6"/>
      <c r="O199" s="6"/>
      <c r="P199" s="5"/>
    </row>
    <row r="200" ht="17.25" customHeight="1">
      <c r="A200" s="3"/>
      <c r="B200" s="3"/>
      <c r="C200" s="3"/>
      <c r="D200" s="7"/>
      <c r="E200" s="3"/>
      <c r="F200" s="3"/>
      <c r="G200" s="3"/>
      <c r="H200" s="3"/>
      <c r="I200" s="3"/>
      <c r="J200" s="3"/>
      <c r="K200" s="3"/>
      <c r="L200" s="3"/>
      <c r="M200" s="3"/>
      <c r="N200" s="6"/>
      <c r="O200" s="6"/>
      <c r="P200" s="5"/>
    </row>
    <row r="201" ht="17.25" customHeight="1">
      <c r="A201" s="3"/>
      <c r="B201" s="3"/>
      <c r="C201" s="3"/>
      <c r="D201" s="7"/>
      <c r="E201" s="3"/>
      <c r="F201" s="3"/>
      <c r="G201" s="3"/>
      <c r="H201" s="3"/>
      <c r="I201" s="3"/>
      <c r="J201" s="3"/>
      <c r="K201" s="3"/>
      <c r="L201" s="3"/>
      <c r="M201" s="3"/>
      <c r="N201" s="6"/>
      <c r="O201" s="6"/>
      <c r="P201" s="5"/>
    </row>
    <row r="202" ht="17.25" customHeight="1">
      <c r="A202" s="3"/>
      <c r="B202" s="3"/>
      <c r="C202" s="3"/>
      <c r="D202" s="7"/>
      <c r="E202" s="3"/>
      <c r="F202" s="3"/>
      <c r="G202" s="3"/>
      <c r="H202" s="3"/>
      <c r="I202" s="3"/>
      <c r="J202" s="3"/>
      <c r="K202" s="3"/>
      <c r="L202" s="3"/>
      <c r="M202" s="3"/>
      <c r="N202" s="6"/>
      <c r="O202" s="6"/>
      <c r="P202" s="5"/>
    </row>
    <row r="203" ht="17.25" customHeight="1">
      <c r="A203" s="3"/>
      <c r="B203" s="3"/>
      <c r="C203" s="3"/>
      <c r="D203" s="7"/>
      <c r="E203" s="3"/>
      <c r="F203" s="3"/>
      <c r="G203" s="3"/>
      <c r="H203" s="3"/>
      <c r="I203" s="3"/>
      <c r="J203" s="3"/>
      <c r="K203" s="3"/>
      <c r="L203" s="3"/>
      <c r="M203" s="3"/>
      <c r="N203" s="6"/>
      <c r="O203" s="6"/>
      <c r="P203" s="5"/>
    </row>
    <row r="204" ht="17.25" customHeight="1">
      <c r="A204" s="3"/>
      <c r="B204" s="3"/>
      <c r="C204" s="3"/>
      <c r="D204" s="7"/>
      <c r="E204" s="3"/>
      <c r="F204" s="3"/>
      <c r="G204" s="3"/>
      <c r="H204" s="3"/>
      <c r="I204" s="3"/>
      <c r="J204" s="3"/>
      <c r="K204" s="3"/>
      <c r="L204" s="3"/>
      <c r="M204" s="3"/>
      <c r="N204" s="6"/>
      <c r="O204" s="6"/>
      <c r="P204" s="5"/>
    </row>
    <row r="205" ht="17.25" customHeight="1">
      <c r="A205" s="3"/>
      <c r="B205" s="3"/>
      <c r="C205" s="3"/>
      <c r="D205" s="7"/>
      <c r="E205" s="3"/>
      <c r="F205" s="3"/>
      <c r="G205" s="3"/>
      <c r="H205" s="3"/>
      <c r="I205" s="3"/>
      <c r="J205" s="3"/>
      <c r="K205" s="3"/>
      <c r="L205" s="3"/>
      <c r="M205" s="3"/>
      <c r="N205" s="6"/>
      <c r="O205" s="6"/>
      <c r="P205" s="5"/>
    </row>
    <row r="206" ht="17.25" customHeight="1">
      <c r="A206" s="3"/>
      <c r="B206" s="3"/>
      <c r="C206" s="3"/>
      <c r="D206" s="7"/>
      <c r="E206" s="3"/>
      <c r="F206" s="3"/>
      <c r="G206" s="3"/>
      <c r="H206" s="3"/>
      <c r="I206" s="3"/>
      <c r="J206" s="3"/>
      <c r="K206" s="3"/>
      <c r="L206" s="3"/>
      <c r="M206" s="3"/>
      <c r="N206" s="6"/>
      <c r="O206" s="6"/>
      <c r="P206" s="5"/>
    </row>
    <row r="207" ht="17.25" customHeight="1">
      <c r="A207" s="3"/>
      <c r="B207" s="3"/>
      <c r="C207" s="3"/>
      <c r="D207" s="7"/>
      <c r="E207" s="3"/>
      <c r="F207" s="3"/>
      <c r="G207" s="3"/>
      <c r="H207" s="3"/>
      <c r="I207" s="3"/>
      <c r="J207" s="3"/>
      <c r="K207" s="3"/>
      <c r="L207" s="3"/>
      <c r="M207" s="3"/>
      <c r="N207" s="6"/>
      <c r="O207" s="6"/>
      <c r="P207" s="5"/>
    </row>
    <row r="208" ht="17.25" customHeight="1">
      <c r="A208" s="3"/>
      <c r="B208" s="3"/>
      <c r="C208" s="3"/>
      <c r="D208" s="7"/>
      <c r="E208" s="3"/>
      <c r="F208" s="3"/>
      <c r="G208" s="3"/>
      <c r="H208" s="3"/>
      <c r="I208" s="3"/>
      <c r="J208" s="3"/>
      <c r="K208" s="3"/>
      <c r="L208" s="3"/>
      <c r="M208" s="3"/>
      <c r="N208" s="6"/>
      <c r="O208" s="6"/>
      <c r="P208" s="5"/>
    </row>
    <row r="209" ht="17.25" customHeight="1">
      <c r="A209" s="3"/>
      <c r="B209" s="3"/>
      <c r="C209" s="3"/>
      <c r="D209" s="7"/>
      <c r="E209" s="3"/>
      <c r="F209" s="3"/>
      <c r="G209" s="3"/>
      <c r="H209" s="3"/>
      <c r="I209" s="3"/>
      <c r="J209" s="3"/>
      <c r="K209" s="3"/>
      <c r="L209" s="3"/>
      <c r="M209" s="3"/>
      <c r="N209" s="6"/>
      <c r="O209" s="6"/>
      <c r="P209" s="5"/>
    </row>
    <row r="210" ht="17.25" customHeight="1">
      <c r="A210" s="3"/>
      <c r="B210" s="3"/>
      <c r="C210" s="3"/>
      <c r="D210" s="7"/>
      <c r="E210" s="3"/>
      <c r="F210" s="3"/>
      <c r="G210" s="3"/>
      <c r="H210" s="3"/>
      <c r="I210" s="3"/>
      <c r="J210" s="3"/>
      <c r="K210" s="3"/>
      <c r="L210" s="3"/>
      <c r="M210" s="3"/>
      <c r="N210" s="6"/>
      <c r="O210" s="6"/>
      <c r="P210" s="5"/>
    </row>
    <row r="211" ht="17.25" customHeight="1">
      <c r="A211" s="3"/>
      <c r="B211" s="3"/>
      <c r="C211" s="3"/>
      <c r="D211" s="7"/>
      <c r="E211" s="3"/>
      <c r="F211" s="3"/>
      <c r="G211" s="3"/>
      <c r="H211" s="3"/>
      <c r="I211" s="3"/>
      <c r="J211" s="3"/>
      <c r="K211" s="3"/>
      <c r="L211" s="3"/>
      <c r="M211" s="3"/>
      <c r="N211" s="6"/>
      <c r="O211" s="6"/>
      <c r="P211" s="5"/>
    </row>
    <row r="212" ht="17.25" customHeight="1">
      <c r="A212" s="3"/>
      <c r="B212" s="3"/>
      <c r="C212" s="3"/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6"/>
      <c r="O212" s="6"/>
      <c r="P212" s="5"/>
    </row>
    <row r="213" ht="17.25" customHeight="1">
      <c r="A213" s="3"/>
      <c r="B213" s="3"/>
      <c r="C213" s="3"/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6"/>
      <c r="O213" s="6"/>
      <c r="P213" s="5"/>
    </row>
    <row r="214" ht="17.25" customHeight="1">
      <c r="A214" s="3"/>
      <c r="B214" s="3"/>
      <c r="C214" s="3"/>
      <c r="D214" s="7"/>
      <c r="E214" s="3"/>
      <c r="F214" s="3"/>
      <c r="G214" s="3"/>
      <c r="H214" s="3"/>
      <c r="I214" s="3"/>
      <c r="J214" s="3"/>
      <c r="K214" s="3"/>
      <c r="L214" s="3"/>
      <c r="M214" s="3"/>
      <c r="N214" s="6"/>
      <c r="O214" s="6"/>
      <c r="P214" s="5"/>
    </row>
    <row r="215" ht="17.25" customHeight="1">
      <c r="A215" s="3"/>
      <c r="B215" s="3"/>
      <c r="C215" s="3"/>
      <c r="D215" s="7"/>
      <c r="E215" s="3"/>
      <c r="F215" s="3"/>
      <c r="G215" s="3"/>
      <c r="H215" s="3"/>
      <c r="I215" s="3"/>
      <c r="J215" s="3"/>
      <c r="K215" s="3"/>
      <c r="L215" s="3"/>
      <c r="M215" s="3"/>
      <c r="N215" s="6"/>
      <c r="O215" s="6"/>
      <c r="P215" s="5"/>
    </row>
    <row r="216" ht="17.25" customHeight="1">
      <c r="A216" s="3"/>
      <c r="B216" s="3"/>
      <c r="C216" s="3"/>
      <c r="D216" s="7"/>
      <c r="E216" s="3"/>
      <c r="F216" s="3"/>
      <c r="G216" s="3"/>
      <c r="H216" s="3"/>
      <c r="I216" s="3"/>
      <c r="J216" s="3"/>
      <c r="K216" s="3"/>
      <c r="L216" s="3"/>
      <c r="M216" s="3"/>
      <c r="N216" s="6"/>
      <c r="O216" s="6"/>
      <c r="P216" s="5"/>
    </row>
    <row r="217" ht="17.25" customHeight="1">
      <c r="A217" s="3"/>
      <c r="B217" s="3"/>
      <c r="C217" s="3"/>
      <c r="D217" s="7"/>
      <c r="E217" s="3"/>
      <c r="F217" s="3"/>
      <c r="G217" s="3"/>
      <c r="H217" s="3"/>
      <c r="I217" s="3"/>
      <c r="J217" s="3"/>
      <c r="K217" s="3"/>
      <c r="L217" s="3"/>
      <c r="M217" s="3"/>
      <c r="N217" s="6"/>
      <c r="O217" s="6"/>
      <c r="P217" s="5"/>
    </row>
    <row r="218" ht="17.25" customHeight="1">
      <c r="A218" s="3"/>
      <c r="B218" s="3"/>
      <c r="C218" s="3"/>
      <c r="D218" s="7"/>
      <c r="E218" s="3"/>
      <c r="F218" s="3"/>
      <c r="G218" s="3"/>
      <c r="H218" s="3"/>
      <c r="I218" s="3"/>
      <c r="J218" s="3"/>
      <c r="K218" s="3"/>
      <c r="L218" s="3"/>
      <c r="M218" s="3"/>
      <c r="N218" s="6"/>
      <c r="O218" s="6"/>
      <c r="P218" s="5"/>
    </row>
    <row r="219" ht="17.25" customHeight="1">
      <c r="A219" s="3"/>
      <c r="B219" s="3"/>
      <c r="C219" s="3"/>
      <c r="D219" s="7"/>
      <c r="E219" s="3"/>
      <c r="F219" s="3"/>
      <c r="G219" s="3"/>
      <c r="H219" s="3"/>
      <c r="I219" s="3"/>
      <c r="J219" s="3"/>
      <c r="K219" s="3"/>
      <c r="L219" s="3"/>
      <c r="M219" s="3"/>
      <c r="N219" s="6"/>
      <c r="O219" s="6"/>
      <c r="P219" s="5"/>
    </row>
    <row r="220" ht="17.25" customHeight="1">
      <c r="A220" s="3"/>
      <c r="B220" s="3"/>
      <c r="C220" s="3"/>
      <c r="D220" s="7"/>
      <c r="E220" s="3"/>
      <c r="F220" s="3"/>
      <c r="G220" s="3"/>
      <c r="H220" s="3"/>
      <c r="I220" s="3"/>
      <c r="J220" s="3"/>
      <c r="K220" s="3"/>
      <c r="L220" s="3"/>
      <c r="M220" s="3"/>
      <c r="N220" s="6"/>
      <c r="O220" s="6"/>
      <c r="P220" s="5"/>
    </row>
    <row r="221" ht="17.25" customHeight="1">
      <c r="A221" s="3"/>
      <c r="B221" s="3"/>
      <c r="C221" s="3"/>
      <c r="D221" s="7"/>
      <c r="E221" s="3"/>
      <c r="F221" s="3"/>
      <c r="G221" s="3"/>
      <c r="H221" s="3"/>
      <c r="I221" s="3"/>
      <c r="J221" s="3"/>
      <c r="K221" s="3"/>
      <c r="L221" s="3"/>
      <c r="M221" s="3"/>
      <c r="N221" s="6"/>
      <c r="O221" s="6"/>
      <c r="P221" s="5"/>
    </row>
    <row r="222" ht="17.25" customHeight="1">
      <c r="A222" s="3"/>
      <c r="B222" s="3"/>
      <c r="C222" s="3"/>
      <c r="D222" s="7"/>
      <c r="E222" s="3"/>
      <c r="F222" s="3"/>
      <c r="G222" s="3"/>
      <c r="H222" s="3"/>
      <c r="I222" s="3"/>
      <c r="J222" s="3"/>
      <c r="K222" s="3"/>
      <c r="L222" s="3"/>
      <c r="M222" s="3"/>
      <c r="N222" s="6"/>
      <c r="O222" s="6"/>
      <c r="P222" s="5"/>
    </row>
    <row r="223" ht="17.25" customHeight="1">
      <c r="A223" s="3"/>
      <c r="B223" s="3"/>
      <c r="C223" s="3"/>
      <c r="D223" s="7"/>
      <c r="E223" s="3"/>
      <c r="F223" s="3"/>
      <c r="G223" s="3"/>
      <c r="H223" s="3"/>
      <c r="I223" s="3"/>
      <c r="J223" s="3"/>
      <c r="K223" s="3"/>
      <c r="L223" s="3"/>
      <c r="M223" s="3"/>
      <c r="N223" s="6"/>
      <c r="O223" s="6"/>
      <c r="P223" s="5"/>
    </row>
    <row r="224" ht="17.25" customHeight="1">
      <c r="A224" s="3"/>
      <c r="B224" s="3"/>
      <c r="C224" s="3"/>
      <c r="D224" s="7"/>
      <c r="E224" s="3"/>
      <c r="F224" s="3"/>
      <c r="G224" s="3"/>
      <c r="H224" s="3"/>
      <c r="I224" s="3"/>
      <c r="J224" s="3"/>
      <c r="K224" s="3"/>
      <c r="L224" s="3"/>
      <c r="M224" s="3"/>
      <c r="N224" s="6"/>
      <c r="O224" s="6"/>
      <c r="P224" s="5"/>
    </row>
    <row r="225" ht="17.25" customHeight="1">
      <c r="A225" s="3"/>
      <c r="B225" s="3"/>
      <c r="C225" s="3"/>
      <c r="D225" s="7"/>
      <c r="E225" s="3"/>
      <c r="F225" s="3"/>
      <c r="G225" s="3"/>
      <c r="H225" s="3"/>
      <c r="I225" s="3"/>
      <c r="J225" s="3"/>
      <c r="K225" s="3"/>
      <c r="L225" s="3"/>
      <c r="M225" s="3"/>
      <c r="N225" s="6"/>
      <c r="O225" s="6"/>
      <c r="P225" s="5"/>
    </row>
    <row r="226" ht="17.25" customHeight="1">
      <c r="A226" s="3"/>
      <c r="B226" s="3"/>
      <c r="C226" s="3"/>
      <c r="D226" s="7"/>
      <c r="E226" s="3"/>
      <c r="F226" s="3"/>
      <c r="G226" s="3"/>
      <c r="H226" s="3"/>
      <c r="I226" s="3"/>
      <c r="J226" s="3"/>
      <c r="K226" s="3"/>
      <c r="L226" s="3"/>
      <c r="M226" s="3"/>
      <c r="N226" s="6"/>
      <c r="O226" s="6"/>
      <c r="P226" s="5"/>
    </row>
    <row r="227" ht="17.25" customHeight="1">
      <c r="A227" s="3"/>
      <c r="B227" s="3"/>
      <c r="C227" s="3"/>
      <c r="D227" s="7"/>
      <c r="E227" s="3"/>
      <c r="F227" s="3"/>
      <c r="G227" s="3"/>
      <c r="H227" s="3"/>
      <c r="I227" s="3"/>
      <c r="J227" s="3"/>
      <c r="K227" s="3"/>
      <c r="L227" s="3"/>
      <c r="M227" s="3"/>
      <c r="N227" s="6"/>
      <c r="O227" s="6"/>
      <c r="P227" s="5"/>
    </row>
    <row r="228" ht="17.25" customHeight="1">
      <c r="A228" s="3"/>
      <c r="B228" s="3"/>
      <c r="C228" s="3"/>
      <c r="D228" s="7"/>
      <c r="E228" s="3"/>
      <c r="F228" s="3"/>
      <c r="G228" s="3"/>
      <c r="H228" s="3"/>
      <c r="I228" s="3"/>
      <c r="J228" s="3"/>
      <c r="K228" s="3"/>
      <c r="L228" s="3"/>
      <c r="M228" s="3"/>
      <c r="N228" s="6"/>
      <c r="O228" s="6"/>
      <c r="P228" s="5"/>
    </row>
    <row r="229" ht="17.25" customHeight="1">
      <c r="A229" s="3"/>
      <c r="B229" s="3"/>
      <c r="C229" s="3"/>
      <c r="D229" s="7"/>
      <c r="E229" s="3"/>
      <c r="F229" s="3"/>
      <c r="G229" s="3"/>
      <c r="H229" s="3"/>
      <c r="I229" s="3"/>
      <c r="J229" s="3"/>
      <c r="K229" s="3"/>
      <c r="L229" s="3"/>
      <c r="M229" s="3"/>
      <c r="N229" s="6"/>
      <c r="O229" s="6"/>
      <c r="P229" s="5"/>
    </row>
    <row r="230" ht="17.25" customHeight="1">
      <c r="A230" s="3"/>
      <c r="B230" s="3"/>
      <c r="C230" s="3"/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6"/>
      <c r="O230" s="6"/>
      <c r="P230" s="5"/>
    </row>
    <row r="231" ht="17.25" customHeight="1">
      <c r="A231" s="3"/>
      <c r="B231" s="3"/>
      <c r="C231" s="3"/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6"/>
      <c r="O231" s="6"/>
      <c r="P231" s="5"/>
    </row>
    <row r="232" ht="17.25" customHeight="1">
      <c r="A232" s="3"/>
      <c r="B232" s="3"/>
      <c r="C232" s="3"/>
      <c r="D232" s="7"/>
      <c r="E232" s="3"/>
      <c r="F232" s="3"/>
      <c r="G232" s="3"/>
      <c r="H232" s="3"/>
      <c r="I232" s="3"/>
      <c r="J232" s="3"/>
      <c r="K232" s="3"/>
      <c r="L232" s="3"/>
      <c r="M232" s="3"/>
      <c r="N232" s="6"/>
      <c r="O232" s="6"/>
      <c r="P232" s="5"/>
    </row>
    <row r="233" ht="17.25" customHeight="1">
      <c r="A233" s="3"/>
      <c r="B233" s="3"/>
      <c r="C233" s="3"/>
      <c r="D233" s="7"/>
      <c r="E233" s="3"/>
      <c r="F233" s="3"/>
      <c r="G233" s="3"/>
      <c r="H233" s="3"/>
      <c r="I233" s="3"/>
      <c r="J233" s="3"/>
      <c r="K233" s="3"/>
      <c r="L233" s="3"/>
      <c r="M233" s="3"/>
      <c r="N233" s="6"/>
      <c r="O233" s="6"/>
      <c r="P233" s="5"/>
    </row>
    <row r="234" ht="17.25" customHeight="1">
      <c r="A234" s="3"/>
      <c r="B234" s="3"/>
      <c r="C234" s="3"/>
      <c r="D234" s="7"/>
      <c r="E234" s="3"/>
      <c r="F234" s="3"/>
      <c r="G234" s="3"/>
      <c r="H234" s="3"/>
      <c r="I234" s="3"/>
      <c r="J234" s="3"/>
      <c r="K234" s="3"/>
      <c r="L234" s="3"/>
      <c r="M234" s="3"/>
      <c r="N234" s="6"/>
      <c r="O234" s="6"/>
      <c r="P234" s="5"/>
    </row>
    <row r="235" ht="17.25" customHeight="1">
      <c r="A235" s="3"/>
      <c r="B235" s="3"/>
      <c r="C235" s="3"/>
      <c r="D235" s="7"/>
      <c r="E235" s="3"/>
      <c r="F235" s="3"/>
      <c r="G235" s="3"/>
      <c r="H235" s="3"/>
      <c r="I235" s="3"/>
      <c r="J235" s="3"/>
      <c r="K235" s="3"/>
      <c r="L235" s="3"/>
      <c r="M235" s="3"/>
      <c r="N235" s="6"/>
      <c r="O235" s="6"/>
      <c r="P235" s="5"/>
    </row>
    <row r="236" ht="17.25" customHeight="1">
      <c r="A236" s="3"/>
      <c r="B236" s="3"/>
      <c r="C236" s="3"/>
      <c r="D236" s="7"/>
      <c r="E236" s="3"/>
      <c r="F236" s="3"/>
      <c r="G236" s="3"/>
      <c r="H236" s="3"/>
      <c r="I236" s="3"/>
      <c r="J236" s="3"/>
      <c r="K236" s="3"/>
      <c r="L236" s="3"/>
      <c r="M236" s="3"/>
      <c r="N236" s="6"/>
      <c r="O236" s="6"/>
      <c r="P236" s="5"/>
    </row>
    <row r="237" ht="17.25" customHeight="1">
      <c r="A237" s="3"/>
      <c r="B237" s="3"/>
      <c r="C237" s="3"/>
      <c r="D237" s="7"/>
      <c r="E237" s="3"/>
      <c r="F237" s="3"/>
      <c r="G237" s="3"/>
      <c r="H237" s="3"/>
      <c r="I237" s="3"/>
      <c r="J237" s="3"/>
      <c r="K237" s="3"/>
      <c r="L237" s="3"/>
      <c r="M237" s="3"/>
      <c r="N237" s="6"/>
      <c r="O237" s="6"/>
      <c r="P237" s="5"/>
    </row>
    <row r="238" ht="17.25" customHeight="1">
      <c r="A238" s="3"/>
      <c r="B238" s="3"/>
      <c r="C238" s="3"/>
      <c r="D238" s="7"/>
      <c r="E238" s="3"/>
      <c r="F238" s="3"/>
      <c r="G238" s="3"/>
      <c r="H238" s="3"/>
      <c r="I238" s="3"/>
      <c r="J238" s="3"/>
      <c r="K238" s="3"/>
      <c r="L238" s="3"/>
      <c r="M238" s="3"/>
      <c r="N238" s="6"/>
      <c r="O238" s="6"/>
      <c r="P238" s="5"/>
    </row>
    <row r="239" ht="17.25" customHeight="1">
      <c r="A239" s="3"/>
      <c r="B239" s="3"/>
      <c r="C239" s="3"/>
      <c r="D239" s="7"/>
      <c r="E239" s="3"/>
      <c r="F239" s="3"/>
      <c r="G239" s="3"/>
      <c r="H239" s="3"/>
      <c r="I239" s="3"/>
      <c r="J239" s="3"/>
      <c r="K239" s="3"/>
      <c r="L239" s="3"/>
      <c r="M239" s="3"/>
      <c r="N239" s="6"/>
      <c r="O239" s="6"/>
      <c r="P239" s="5"/>
    </row>
    <row r="240" ht="17.25" customHeight="1">
      <c r="A240" s="3"/>
      <c r="B240" s="3"/>
      <c r="C240" s="3"/>
      <c r="D240" s="7"/>
      <c r="E240" s="3"/>
      <c r="F240" s="3"/>
      <c r="G240" s="3"/>
      <c r="H240" s="3"/>
      <c r="I240" s="3"/>
      <c r="J240" s="3"/>
      <c r="K240" s="3"/>
      <c r="L240" s="3"/>
      <c r="M240" s="3"/>
      <c r="N240" s="6"/>
      <c r="O240" s="6"/>
      <c r="P240" s="5"/>
    </row>
    <row r="241" ht="17.25" customHeight="1">
      <c r="A241" s="3"/>
      <c r="B241" s="3"/>
      <c r="C241" s="3"/>
      <c r="D241" s="7"/>
      <c r="E241" s="3"/>
      <c r="F241" s="3"/>
      <c r="G241" s="3"/>
      <c r="H241" s="3"/>
      <c r="I241" s="3"/>
      <c r="J241" s="3"/>
      <c r="K241" s="3"/>
      <c r="L241" s="3"/>
      <c r="M241" s="3"/>
      <c r="N241" s="6"/>
      <c r="O241" s="6"/>
      <c r="P241" s="5"/>
    </row>
    <row r="242" ht="17.25" customHeight="1">
      <c r="A242" s="3"/>
      <c r="B242" s="3"/>
      <c r="C242" s="3"/>
      <c r="D242" s="7"/>
      <c r="E242" s="3"/>
      <c r="F242" s="3"/>
      <c r="G242" s="3"/>
      <c r="H242" s="3"/>
      <c r="I242" s="3"/>
      <c r="J242" s="3"/>
      <c r="K242" s="3"/>
      <c r="L242" s="3"/>
      <c r="M242" s="3"/>
      <c r="N242" s="6"/>
      <c r="O242" s="6"/>
      <c r="P242" s="5"/>
    </row>
    <row r="243" ht="17.25" customHeight="1">
      <c r="A243" s="3"/>
      <c r="B243" s="3"/>
      <c r="C243" s="3"/>
      <c r="D243" s="7"/>
      <c r="E243" s="3"/>
      <c r="F243" s="3"/>
      <c r="G243" s="3"/>
      <c r="H243" s="3"/>
      <c r="I243" s="3"/>
      <c r="J243" s="3"/>
      <c r="K243" s="3"/>
      <c r="L243" s="3"/>
      <c r="M243" s="3"/>
      <c r="N243" s="6"/>
      <c r="O243" s="6"/>
      <c r="P243" s="5"/>
    </row>
    <row r="244" ht="17.25" customHeight="1">
      <c r="A244" s="3"/>
      <c r="B244" s="3"/>
      <c r="C244" s="3"/>
      <c r="D244" s="7"/>
      <c r="E244" s="3"/>
      <c r="F244" s="3"/>
      <c r="G244" s="3"/>
      <c r="H244" s="3"/>
      <c r="I244" s="3"/>
      <c r="J244" s="3"/>
      <c r="K244" s="3"/>
      <c r="L244" s="3"/>
      <c r="M244" s="3"/>
      <c r="N244" s="6"/>
      <c r="O244" s="6"/>
      <c r="P244" s="5"/>
    </row>
    <row r="245" ht="17.25" customHeight="1">
      <c r="A245" s="3"/>
      <c r="B245" s="3"/>
      <c r="C245" s="3"/>
      <c r="D245" s="7"/>
      <c r="E245" s="3"/>
      <c r="F245" s="3"/>
      <c r="G245" s="3"/>
      <c r="H245" s="3"/>
      <c r="I245" s="3"/>
      <c r="J245" s="3"/>
      <c r="K245" s="3"/>
      <c r="L245" s="3"/>
      <c r="M245" s="3"/>
      <c r="N245" s="6"/>
      <c r="O245" s="6"/>
      <c r="P245" s="5"/>
    </row>
    <row r="246" ht="17.25" customHeight="1">
      <c r="A246" s="3"/>
      <c r="B246" s="3"/>
      <c r="C246" s="3"/>
      <c r="D246" s="7"/>
      <c r="E246" s="3"/>
      <c r="F246" s="3"/>
      <c r="G246" s="3"/>
      <c r="H246" s="3"/>
      <c r="I246" s="3"/>
      <c r="J246" s="3"/>
      <c r="K246" s="3"/>
      <c r="L246" s="3"/>
      <c r="M246" s="3"/>
      <c r="N246" s="6"/>
      <c r="O246" s="6"/>
      <c r="P246" s="5"/>
    </row>
    <row r="247" ht="17.25" customHeight="1">
      <c r="A247" s="3"/>
      <c r="B247" s="3"/>
      <c r="C247" s="3"/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6"/>
      <c r="O247" s="6"/>
      <c r="P247" s="5"/>
    </row>
    <row r="248" ht="17.25" customHeight="1">
      <c r="A248" s="3"/>
      <c r="B248" s="3"/>
      <c r="C248" s="3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6"/>
      <c r="O248" s="6"/>
      <c r="P248" s="5"/>
    </row>
    <row r="249" ht="17.25" customHeight="1">
      <c r="A249" s="3"/>
      <c r="B249" s="3"/>
      <c r="C249" s="3"/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6"/>
      <c r="O249" s="6"/>
      <c r="P249" s="5"/>
    </row>
    <row r="250" ht="17.25" customHeight="1">
      <c r="A250" s="3"/>
      <c r="B250" s="3"/>
      <c r="C250" s="3"/>
      <c r="D250" s="7"/>
      <c r="E250" s="3"/>
      <c r="F250" s="3"/>
      <c r="G250" s="3"/>
      <c r="H250" s="3"/>
      <c r="I250" s="3"/>
      <c r="J250" s="3"/>
      <c r="K250" s="3"/>
      <c r="L250" s="3"/>
      <c r="M250" s="3"/>
      <c r="N250" s="6"/>
      <c r="O250" s="6"/>
      <c r="P250" s="5"/>
    </row>
    <row r="251" ht="17.25" customHeight="1">
      <c r="A251" s="3"/>
      <c r="B251" s="3"/>
      <c r="C251" s="3"/>
      <c r="D251" s="7"/>
      <c r="E251" s="3"/>
      <c r="F251" s="3"/>
      <c r="G251" s="3"/>
      <c r="H251" s="3"/>
      <c r="I251" s="3"/>
      <c r="J251" s="3"/>
      <c r="K251" s="3"/>
      <c r="L251" s="3"/>
      <c r="M251" s="3"/>
      <c r="N251" s="6"/>
      <c r="O251" s="6"/>
      <c r="P251" s="5"/>
    </row>
    <row r="252" ht="17.25" customHeight="1">
      <c r="A252" s="3"/>
      <c r="B252" s="3"/>
      <c r="C252" s="3"/>
      <c r="D252" s="7"/>
      <c r="E252" s="3"/>
      <c r="F252" s="3"/>
      <c r="G252" s="3"/>
      <c r="H252" s="3"/>
      <c r="I252" s="3"/>
      <c r="J252" s="3"/>
      <c r="K252" s="3"/>
      <c r="L252" s="3"/>
      <c r="M252" s="3"/>
      <c r="N252" s="6"/>
      <c r="O252" s="6"/>
      <c r="P252" s="5"/>
    </row>
    <row r="253" ht="17.25" customHeight="1">
      <c r="A253" s="3"/>
      <c r="B253" s="3"/>
      <c r="C253" s="3"/>
      <c r="D253" s="7"/>
      <c r="E253" s="3"/>
      <c r="F253" s="3"/>
      <c r="G253" s="3"/>
      <c r="H253" s="3"/>
      <c r="I253" s="3"/>
      <c r="J253" s="3"/>
      <c r="K253" s="3"/>
      <c r="L253" s="3"/>
      <c r="M253" s="3"/>
      <c r="N253" s="6"/>
      <c r="O253" s="6"/>
      <c r="P253" s="5"/>
    </row>
    <row r="254" ht="17.25" customHeight="1">
      <c r="A254" s="3"/>
      <c r="B254" s="3"/>
      <c r="C254" s="3"/>
      <c r="D254" s="7"/>
      <c r="E254" s="3"/>
      <c r="F254" s="3"/>
      <c r="G254" s="3"/>
      <c r="H254" s="3"/>
      <c r="I254" s="3"/>
      <c r="J254" s="3"/>
      <c r="K254" s="3"/>
      <c r="L254" s="3"/>
      <c r="M254" s="3"/>
      <c r="N254" s="6"/>
      <c r="O254" s="6"/>
      <c r="P254" s="5"/>
    </row>
    <row r="255" ht="17.25" customHeight="1">
      <c r="A255" s="3"/>
      <c r="B255" s="3"/>
      <c r="C255" s="3"/>
      <c r="D255" s="7"/>
      <c r="E255" s="3"/>
      <c r="F255" s="3"/>
      <c r="G255" s="3"/>
      <c r="H255" s="3"/>
      <c r="I255" s="3"/>
      <c r="J255" s="3"/>
      <c r="K255" s="3"/>
      <c r="L255" s="3"/>
      <c r="M255" s="3"/>
      <c r="N255" s="6"/>
      <c r="O255" s="6"/>
      <c r="P255" s="5"/>
    </row>
    <row r="256" ht="17.25" customHeight="1">
      <c r="A256" s="3"/>
      <c r="B256" s="3"/>
      <c r="C256" s="3"/>
      <c r="D256" s="7"/>
      <c r="E256" s="3"/>
      <c r="F256" s="3"/>
      <c r="G256" s="3"/>
      <c r="H256" s="3"/>
      <c r="I256" s="3"/>
      <c r="J256" s="3"/>
      <c r="K256" s="3"/>
      <c r="L256" s="3"/>
      <c r="M256" s="3"/>
      <c r="N256" s="6"/>
      <c r="O256" s="6"/>
      <c r="P256" s="5"/>
    </row>
    <row r="257" ht="17.25" customHeight="1">
      <c r="A257" s="3"/>
      <c r="B257" s="3"/>
      <c r="C257" s="3"/>
      <c r="D257" s="7"/>
      <c r="E257" s="3"/>
      <c r="F257" s="3"/>
      <c r="G257" s="3"/>
      <c r="H257" s="3"/>
      <c r="I257" s="3"/>
      <c r="J257" s="3"/>
      <c r="K257" s="3"/>
      <c r="L257" s="3"/>
      <c r="M257" s="3"/>
      <c r="N257" s="6"/>
      <c r="O257" s="6"/>
      <c r="P257" s="5"/>
    </row>
    <row r="258" ht="17.25" customHeight="1">
      <c r="A258" s="3"/>
      <c r="B258" s="3"/>
      <c r="C258" s="3"/>
      <c r="D258" s="7"/>
      <c r="E258" s="3"/>
      <c r="F258" s="3"/>
      <c r="G258" s="3"/>
      <c r="H258" s="3"/>
      <c r="I258" s="3"/>
      <c r="J258" s="3"/>
      <c r="K258" s="3"/>
      <c r="L258" s="3"/>
      <c r="M258" s="3"/>
      <c r="N258" s="6"/>
      <c r="O258" s="6"/>
      <c r="P258" s="5"/>
    </row>
    <row r="259" ht="17.25" customHeight="1">
      <c r="A259" s="3"/>
      <c r="B259" s="3"/>
      <c r="C259" s="3"/>
      <c r="D259" s="7"/>
      <c r="E259" s="3"/>
      <c r="F259" s="3"/>
      <c r="G259" s="3"/>
      <c r="H259" s="3"/>
      <c r="I259" s="3"/>
      <c r="J259" s="3"/>
      <c r="K259" s="3"/>
      <c r="L259" s="3"/>
      <c r="M259" s="3"/>
      <c r="N259" s="6"/>
      <c r="O259" s="6"/>
      <c r="P259" s="5"/>
    </row>
    <row r="260" ht="17.25" customHeight="1">
      <c r="A260" s="3"/>
      <c r="B260" s="3"/>
      <c r="C260" s="3"/>
      <c r="D260" s="7"/>
      <c r="E260" s="3"/>
      <c r="F260" s="3"/>
      <c r="G260" s="3"/>
      <c r="H260" s="3"/>
      <c r="I260" s="3"/>
      <c r="J260" s="3"/>
      <c r="K260" s="3"/>
      <c r="L260" s="3"/>
      <c r="M260" s="3"/>
      <c r="N260" s="6"/>
      <c r="O260" s="6"/>
      <c r="P260" s="5"/>
    </row>
    <row r="261" ht="17.25" customHeight="1">
      <c r="A261" s="3"/>
      <c r="B261" s="3"/>
      <c r="C261" s="3"/>
      <c r="D261" s="7"/>
      <c r="E261" s="3"/>
      <c r="F261" s="3"/>
      <c r="G261" s="3"/>
      <c r="H261" s="3"/>
      <c r="I261" s="3"/>
      <c r="J261" s="3"/>
      <c r="K261" s="3"/>
      <c r="L261" s="3"/>
      <c r="M261" s="3"/>
      <c r="N261" s="6"/>
      <c r="O261" s="6"/>
      <c r="P261" s="5"/>
    </row>
    <row r="262" ht="17.25" customHeight="1">
      <c r="A262" s="3"/>
      <c r="B262" s="3"/>
      <c r="C262" s="3"/>
      <c r="D262" s="7"/>
      <c r="E262" s="3"/>
      <c r="F262" s="3"/>
      <c r="G262" s="3"/>
      <c r="H262" s="3"/>
      <c r="I262" s="3"/>
      <c r="J262" s="3"/>
      <c r="K262" s="3"/>
      <c r="L262" s="3"/>
      <c r="M262" s="3"/>
      <c r="N262" s="6"/>
      <c r="O262" s="6"/>
      <c r="P262" s="5"/>
    </row>
    <row r="263" ht="17.25" customHeight="1">
      <c r="A263" s="3"/>
      <c r="B263" s="3"/>
      <c r="C263" s="3"/>
      <c r="D263" s="7"/>
      <c r="E263" s="3"/>
      <c r="F263" s="3"/>
      <c r="G263" s="3"/>
      <c r="H263" s="3"/>
      <c r="I263" s="3"/>
      <c r="J263" s="3"/>
      <c r="K263" s="3"/>
      <c r="L263" s="3"/>
      <c r="M263" s="3"/>
      <c r="N263" s="6"/>
      <c r="O263" s="6"/>
      <c r="P263" s="5"/>
    </row>
    <row r="264" ht="17.25" customHeight="1">
      <c r="A264" s="3"/>
      <c r="B264" s="3"/>
      <c r="C264" s="3"/>
      <c r="D264" s="7"/>
      <c r="E264" s="3"/>
      <c r="F264" s="3"/>
      <c r="G264" s="3"/>
      <c r="H264" s="3"/>
      <c r="I264" s="3"/>
      <c r="J264" s="3"/>
      <c r="K264" s="3"/>
      <c r="L264" s="3"/>
      <c r="M264" s="3"/>
      <c r="N264" s="6"/>
      <c r="O264" s="6"/>
      <c r="P264" s="5"/>
    </row>
    <row r="265" ht="17.25" customHeight="1">
      <c r="A265" s="3"/>
      <c r="B265" s="3"/>
      <c r="C265" s="3"/>
      <c r="D265" s="7"/>
      <c r="E265" s="3"/>
      <c r="F265" s="3"/>
      <c r="G265" s="3"/>
      <c r="H265" s="3"/>
      <c r="I265" s="3"/>
      <c r="J265" s="3"/>
      <c r="K265" s="3"/>
      <c r="L265" s="3"/>
      <c r="M265" s="3"/>
      <c r="N265" s="6"/>
      <c r="O265" s="6"/>
      <c r="P265" s="5"/>
    </row>
    <row r="266" ht="17.25" customHeight="1">
      <c r="A266" s="3"/>
      <c r="B266" s="3"/>
      <c r="C266" s="3"/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6"/>
      <c r="O266" s="6"/>
      <c r="P266" s="5"/>
    </row>
    <row r="267" ht="17.25" customHeight="1">
      <c r="A267" s="3"/>
      <c r="B267" s="3"/>
      <c r="C267" s="3"/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6"/>
      <c r="O267" s="6"/>
      <c r="P267" s="5"/>
    </row>
    <row r="268" ht="17.25" customHeight="1">
      <c r="A268" s="3"/>
      <c r="B268" s="3"/>
      <c r="C268" s="3"/>
      <c r="D268" s="7"/>
      <c r="E268" s="3"/>
      <c r="F268" s="3"/>
      <c r="G268" s="3"/>
      <c r="H268" s="3"/>
      <c r="I268" s="3"/>
      <c r="J268" s="3"/>
      <c r="K268" s="3"/>
      <c r="L268" s="3"/>
      <c r="M268" s="3"/>
      <c r="N268" s="6"/>
      <c r="O268" s="6"/>
      <c r="P268" s="5"/>
    </row>
    <row r="269" ht="17.25" customHeight="1">
      <c r="A269" s="3"/>
      <c r="B269" s="3"/>
      <c r="C269" s="3"/>
      <c r="D269" s="7"/>
      <c r="E269" s="3"/>
      <c r="F269" s="3"/>
      <c r="G269" s="3"/>
      <c r="H269" s="3"/>
      <c r="I269" s="3"/>
      <c r="J269" s="3"/>
      <c r="K269" s="3"/>
      <c r="L269" s="3"/>
      <c r="M269" s="3"/>
      <c r="N269" s="6"/>
      <c r="O269" s="6"/>
      <c r="P269" s="5"/>
    </row>
    <row r="270" ht="17.25" customHeight="1">
      <c r="A270" s="3"/>
      <c r="B270" s="3"/>
      <c r="C270" s="3"/>
      <c r="D270" s="7"/>
      <c r="E270" s="3"/>
      <c r="F270" s="3"/>
      <c r="G270" s="3"/>
      <c r="H270" s="3"/>
      <c r="I270" s="3"/>
      <c r="J270" s="3"/>
      <c r="K270" s="3"/>
      <c r="L270" s="3"/>
      <c r="M270" s="3"/>
      <c r="N270" s="6"/>
      <c r="O270" s="6"/>
      <c r="P270" s="5"/>
    </row>
    <row r="271" ht="17.25" customHeight="1">
      <c r="A271" s="3"/>
      <c r="B271" s="3"/>
      <c r="C271" s="3"/>
      <c r="D271" s="7"/>
      <c r="E271" s="3"/>
      <c r="F271" s="3"/>
      <c r="G271" s="3"/>
      <c r="H271" s="3"/>
      <c r="I271" s="3"/>
      <c r="J271" s="3"/>
      <c r="K271" s="3"/>
      <c r="L271" s="3"/>
      <c r="M271" s="3"/>
      <c r="N271" s="6"/>
      <c r="O271" s="6"/>
      <c r="P271" s="5"/>
    </row>
    <row r="272" ht="17.25" customHeight="1">
      <c r="A272" s="3"/>
      <c r="B272" s="3"/>
      <c r="C272" s="3"/>
      <c r="D272" s="7"/>
      <c r="E272" s="3"/>
      <c r="F272" s="3"/>
      <c r="G272" s="3"/>
      <c r="H272" s="3"/>
      <c r="I272" s="3"/>
      <c r="J272" s="3"/>
      <c r="K272" s="3"/>
      <c r="L272" s="3"/>
      <c r="M272" s="3"/>
      <c r="N272" s="6"/>
      <c r="O272" s="6"/>
      <c r="P272" s="5"/>
    </row>
    <row r="273" ht="17.25" customHeight="1">
      <c r="A273" s="3"/>
      <c r="B273" s="3"/>
      <c r="C273" s="3"/>
      <c r="D273" s="7"/>
      <c r="E273" s="3"/>
      <c r="F273" s="3"/>
      <c r="G273" s="3"/>
      <c r="H273" s="3"/>
      <c r="I273" s="3"/>
      <c r="J273" s="3"/>
      <c r="K273" s="3"/>
      <c r="L273" s="3"/>
      <c r="M273" s="3"/>
      <c r="N273" s="6"/>
      <c r="O273" s="6"/>
      <c r="P273" s="5"/>
    </row>
    <row r="274" ht="17.25" customHeight="1">
      <c r="A274" s="3"/>
      <c r="B274" s="3"/>
      <c r="C274" s="3"/>
      <c r="D274" s="7"/>
      <c r="E274" s="3"/>
      <c r="F274" s="3"/>
      <c r="G274" s="3"/>
      <c r="H274" s="3"/>
      <c r="I274" s="3"/>
      <c r="J274" s="3"/>
      <c r="K274" s="3"/>
      <c r="L274" s="3"/>
      <c r="M274" s="3"/>
      <c r="N274" s="6"/>
      <c r="O274" s="6"/>
      <c r="P274" s="5"/>
    </row>
    <row r="275" ht="17.25" customHeight="1">
      <c r="A275" s="3"/>
      <c r="B275" s="3"/>
      <c r="C275" s="3"/>
      <c r="D275" s="7"/>
      <c r="E275" s="3"/>
      <c r="F275" s="3"/>
      <c r="G275" s="3"/>
      <c r="H275" s="3"/>
      <c r="I275" s="3"/>
      <c r="J275" s="3"/>
      <c r="K275" s="3"/>
      <c r="L275" s="3"/>
      <c r="M275" s="3"/>
      <c r="N275" s="6"/>
      <c r="O275" s="6"/>
      <c r="P275" s="5"/>
    </row>
    <row r="276" ht="17.25" customHeight="1">
      <c r="A276" s="3"/>
      <c r="B276" s="3"/>
      <c r="C276" s="3"/>
      <c r="D276" s="7"/>
      <c r="E276" s="3"/>
      <c r="F276" s="3"/>
      <c r="G276" s="3"/>
      <c r="H276" s="3"/>
      <c r="I276" s="3"/>
      <c r="J276" s="3"/>
      <c r="K276" s="3"/>
      <c r="L276" s="3"/>
      <c r="M276" s="3"/>
      <c r="N276" s="6"/>
      <c r="O276" s="6"/>
      <c r="P276" s="5"/>
    </row>
    <row r="277" ht="17.25" customHeight="1">
      <c r="A277" s="3"/>
      <c r="B277" s="3"/>
      <c r="C277" s="3"/>
      <c r="D277" s="7"/>
      <c r="E277" s="3"/>
      <c r="F277" s="3"/>
      <c r="G277" s="3"/>
      <c r="H277" s="3"/>
      <c r="I277" s="3"/>
      <c r="J277" s="3"/>
      <c r="K277" s="3"/>
      <c r="L277" s="3"/>
      <c r="M277" s="3"/>
      <c r="N277" s="6"/>
      <c r="O277" s="6"/>
      <c r="P277" s="5"/>
    </row>
    <row r="278" ht="17.25" customHeight="1">
      <c r="A278" s="3"/>
      <c r="B278" s="3"/>
      <c r="C278" s="3"/>
      <c r="D278" s="7"/>
      <c r="E278" s="3"/>
      <c r="F278" s="3"/>
      <c r="G278" s="3"/>
      <c r="H278" s="3"/>
      <c r="I278" s="3"/>
      <c r="J278" s="3"/>
      <c r="K278" s="3"/>
      <c r="L278" s="3"/>
      <c r="M278" s="3"/>
      <c r="N278" s="6"/>
      <c r="O278" s="6"/>
      <c r="P278" s="5"/>
    </row>
    <row r="279" ht="17.25" customHeight="1">
      <c r="A279" s="3"/>
      <c r="B279" s="3"/>
      <c r="C279" s="3"/>
      <c r="D279" s="7"/>
      <c r="E279" s="3"/>
      <c r="F279" s="3"/>
      <c r="G279" s="3"/>
      <c r="H279" s="3"/>
      <c r="I279" s="3"/>
      <c r="J279" s="3"/>
      <c r="K279" s="3"/>
      <c r="L279" s="3"/>
      <c r="M279" s="3"/>
      <c r="N279" s="6"/>
      <c r="O279" s="6"/>
      <c r="P279" s="5"/>
    </row>
    <row r="280" ht="17.25" customHeight="1">
      <c r="A280" s="3"/>
      <c r="B280" s="3"/>
      <c r="C280" s="3"/>
      <c r="D280" s="7"/>
      <c r="E280" s="3"/>
      <c r="F280" s="3"/>
      <c r="G280" s="3"/>
      <c r="H280" s="3"/>
      <c r="I280" s="3"/>
      <c r="J280" s="3"/>
      <c r="K280" s="3"/>
      <c r="L280" s="3"/>
      <c r="M280" s="3"/>
      <c r="N280" s="6"/>
      <c r="O280" s="6"/>
      <c r="P280" s="5"/>
    </row>
    <row r="281" ht="17.25" customHeight="1">
      <c r="A281" s="3"/>
      <c r="B281" s="3"/>
      <c r="C281" s="3"/>
      <c r="D281" s="7"/>
      <c r="E281" s="3"/>
      <c r="F281" s="3"/>
      <c r="G281" s="3"/>
      <c r="H281" s="3"/>
      <c r="I281" s="3"/>
      <c r="J281" s="3"/>
      <c r="K281" s="3"/>
      <c r="L281" s="3"/>
      <c r="M281" s="3"/>
      <c r="N281" s="6"/>
      <c r="O281" s="6"/>
      <c r="P281" s="5"/>
    </row>
    <row r="282" ht="17.25" customHeight="1">
      <c r="A282" s="3"/>
      <c r="B282" s="3"/>
      <c r="C282" s="3"/>
      <c r="D282" s="7"/>
      <c r="E282" s="3"/>
      <c r="F282" s="3"/>
      <c r="G282" s="3"/>
      <c r="H282" s="3"/>
      <c r="I282" s="3"/>
      <c r="J282" s="3"/>
      <c r="K282" s="3"/>
      <c r="L282" s="3"/>
      <c r="M282" s="3"/>
      <c r="N282" s="6"/>
      <c r="O282" s="6"/>
      <c r="P282" s="5"/>
    </row>
    <row r="283" ht="17.25" customHeight="1">
      <c r="A283" s="3"/>
      <c r="B283" s="3"/>
      <c r="C283" s="3"/>
      <c r="D283" s="7"/>
      <c r="E283" s="3"/>
      <c r="F283" s="3"/>
      <c r="G283" s="3"/>
      <c r="H283" s="3"/>
      <c r="I283" s="3"/>
      <c r="J283" s="3"/>
      <c r="K283" s="3"/>
      <c r="L283" s="3"/>
      <c r="M283" s="3"/>
      <c r="N283" s="6"/>
      <c r="O283" s="6"/>
      <c r="P283" s="5"/>
    </row>
    <row r="284" ht="17.25" customHeight="1">
      <c r="A284" s="3"/>
      <c r="B284" s="3"/>
      <c r="C284" s="3"/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6"/>
      <c r="O284" s="6"/>
      <c r="P284" s="5"/>
    </row>
    <row r="285" ht="17.25" customHeight="1">
      <c r="A285" s="3"/>
      <c r="B285" s="3"/>
      <c r="C285" s="3"/>
      <c r="D285" s="7"/>
      <c r="E285" s="3"/>
      <c r="F285" s="3"/>
      <c r="G285" s="3"/>
      <c r="H285" s="3"/>
      <c r="I285" s="3"/>
      <c r="J285" s="3"/>
      <c r="K285" s="3"/>
      <c r="L285" s="3"/>
      <c r="M285" s="3"/>
      <c r="N285" s="6"/>
      <c r="O285" s="6"/>
      <c r="P285" s="5"/>
    </row>
    <row r="286" ht="17.25" customHeight="1">
      <c r="A286" s="3"/>
      <c r="B286" s="3"/>
      <c r="C286" s="3"/>
      <c r="D286" s="7"/>
      <c r="E286" s="3"/>
      <c r="F286" s="3"/>
      <c r="G286" s="3"/>
      <c r="H286" s="3"/>
      <c r="I286" s="3"/>
      <c r="J286" s="3"/>
      <c r="K286" s="3"/>
      <c r="L286" s="3"/>
      <c r="M286" s="3"/>
      <c r="N286" s="6"/>
      <c r="O286" s="6"/>
      <c r="P286" s="5"/>
    </row>
    <row r="287" ht="17.25" customHeight="1">
      <c r="A287" s="3"/>
      <c r="B287" s="3"/>
      <c r="C287" s="3"/>
      <c r="D287" s="7"/>
      <c r="E287" s="3"/>
      <c r="F287" s="3"/>
      <c r="G287" s="3"/>
      <c r="H287" s="3"/>
      <c r="I287" s="3"/>
      <c r="J287" s="3"/>
      <c r="K287" s="3"/>
      <c r="L287" s="3"/>
      <c r="M287" s="3"/>
      <c r="N287" s="6"/>
      <c r="O287" s="6"/>
      <c r="P287" s="5"/>
    </row>
    <row r="288" ht="17.25" customHeight="1">
      <c r="A288" s="3"/>
      <c r="B288" s="3"/>
      <c r="C288" s="3"/>
      <c r="D288" s="7"/>
      <c r="E288" s="3"/>
      <c r="F288" s="3"/>
      <c r="G288" s="3"/>
      <c r="H288" s="3"/>
      <c r="I288" s="3"/>
      <c r="J288" s="3"/>
      <c r="K288" s="3"/>
      <c r="L288" s="3"/>
      <c r="M288" s="3"/>
      <c r="N288" s="6"/>
      <c r="O288" s="6"/>
      <c r="P288" s="5"/>
    </row>
    <row r="289" ht="17.25" customHeight="1">
      <c r="A289" s="3"/>
      <c r="B289" s="3"/>
      <c r="C289" s="3"/>
      <c r="D289" s="7"/>
      <c r="E289" s="3"/>
      <c r="F289" s="3"/>
      <c r="G289" s="3"/>
      <c r="H289" s="3"/>
      <c r="I289" s="3"/>
      <c r="J289" s="3"/>
      <c r="K289" s="3"/>
      <c r="L289" s="3"/>
      <c r="M289" s="3"/>
      <c r="N289" s="6"/>
      <c r="O289" s="6"/>
      <c r="P289" s="5"/>
    </row>
    <row r="290" ht="17.25" customHeight="1">
      <c r="A290" s="3"/>
      <c r="B290" s="3"/>
      <c r="C290" s="3"/>
      <c r="D290" s="7"/>
      <c r="E290" s="3"/>
      <c r="F290" s="3"/>
      <c r="G290" s="3"/>
      <c r="H290" s="3"/>
      <c r="I290" s="3"/>
      <c r="J290" s="3"/>
      <c r="K290" s="3"/>
      <c r="L290" s="3"/>
      <c r="M290" s="3"/>
      <c r="N290" s="6"/>
      <c r="O290" s="6"/>
      <c r="P290" s="5"/>
    </row>
    <row r="291" ht="17.25" customHeight="1">
      <c r="A291" s="3"/>
      <c r="B291" s="3"/>
      <c r="C291" s="3"/>
      <c r="D291" s="7"/>
      <c r="E291" s="3"/>
      <c r="F291" s="3"/>
      <c r="G291" s="3"/>
      <c r="H291" s="3"/>
      <c r="I291" s="3"/>
      <c r="J291" s="3"/>
      <c r="K291" s="3"/>
      <c r="L291" s="3"/>
      <c r="M291" s="3"/>
      <c r="N291" s="6"/>
      <c r="O291" s="6"/>
      <c r="P291" s="5"/>
    </row>
    <row r="292" ht="17.25" customHeight="1">
      <c r="A292" s="3"/>
      <c r="B292" s="3"/>
      <c r="C292" s="3"/>
      <c r="D292" s="7"/>
      <c r="E292" s="3"/>
      <c r="F292" s="3"/>
      <c r="G292" s="3"/>
      <c r="H292" s="3"/>
      <c r="I292" s="3"/>
      <c r="J292" s="3"/>
      <c r="K292" s="3"/>
      <c r="L292" s="3"/>
      <c r="M292" s="3"/>
      <c r="N292" s="6"/>
      <c r="O292" s="6"/>
      <c r="P292" s="5"/>
    </row>
    <row r="293" ht="17.25" customHeight="1">
      <c r="A293" s="3"/>
      <c r="B293" s="3"/>
      <c r="C293" s="3"/>
      <c r="D293" s="7"/>
      <c r="E293" s="3"/>
      <c r="F293" s="3"/>
      <c r="G293" s="3"/>
      <c r="H293" s="3"/>
      <c r="I293" s="3"/>
      <c r="J293" s="3"/>
      <c r="K293" s="3"/>
      <c r="L293" s="3"/>
      <c r="M293" s="3"/>
      <c r="N293" s="6"/>
      <c r="O293" s="6"/>
      <c r="P293" s="5"/>
    </row>
    <row r="294" ht="17.25" customHeight="1">
      <c r="A294" s="3"/>
      <c r="B294" s="3"/>
      <c r="C294" s="3"/>
      <c r="D294" s="7"/>
      <c r="E294" s="3"/>
      <c r="F294" s="3"/>
      <c r="G294" s="3"/>
      <c r="H294" s="3"/>
      <c r="I294" s="3"/>
      <c r="J294" s="3"/>
      <c r="K294" s="3"/>
      <c r="L294" s="3"/>
      <c r="M294" s="3"/>
      <c r="N294" s="6"/>
      <c r="O294" s="6"/>
      <c r="P294" s="5"/>
    </row>
    <row r="295" ht="17.25" customHeight="1">
      <c r="A295" s="3"/>
      <c r="B295" s="3"/>
      <c r="C295" s="3"/>
      <c r="D295" s="7"/>
      <c r="E295" s="3"/>
      <c r="F295" s="3"/>
      <c r="G295" s="3"/>
      <c r="H295" s="3"/>
      <c r="I295" s="3"/>
      <c r="J295" s="3"/>
      <c r="K295" s="3"/>
      <c r="L295" s="3"/>
      <c r="M295" s="3"/>
      <c r="N295" s="6"/>
      <c r="O295" s="6"/>
      <c r="P295" s="5"/>
    </row>
    <row r="296" ht="17.25" customHeight="1">
      <c r="A296" s="3"/>
      <c r="B296" s="3"/>
      <c r="C296" s="3"/>
      <c r="D296" s="7"/>
      <c r="E296" s="3"/>
      <c r="F296" s="3"/>
      <c r="G296" s="3"/>
      <c r="H296" s="3"/>
      <c r="I296" s="3"/>
      <c r="J296" s="3"/>
      <c r="K296" s="3"/>
      <c r="L296" s="3"/>
      <c r="M296" s="3"/>
      <c r="N296" s="6"/>
      <c r="O296" s="6"/>
      <c r="P296" s="5"/>
    </row>
    <row r="297" ht="17.25" customHeight="1">
      <c r="A297" s="3"/>
      <c r="B297" s="3"/>
      <c r="C297" s="3"/>
      <c r="D297" s="7"/>
      <c r="E297" s="3"/>
      <c r="F297" s="3"/>
      <c r="G297" s="3"/>
      <c r="H297" s="3"/>
      <c r="I297" s="3"/>
      <c r="J297" s="3"/>
      <c r="K297" s="3"/>
      <c r="L297" s="3"/>
      <c r="M297" s="3"/>
      <c r="N297" s="6"/>
      <c r="O297" s="6"/>
      <c r="P297" s="5"/>
    </row>
    <row r="298" ht="17.25" customHeight="1">
      <c r="A298" s="3"/>
      <c r="B298" s="3"/>
      <c r="C298" s="3"/>
      <c r="D298" s="7"/>
      <c r="E298" s="3"/>
      <c r="F298" s="3"/>
      <c r="G298" s="3"/>
      <c r="H298" s="3"/>
      <c r="I298" s="3"/>
      <c r="J298" s="3"/>
      <c r="K298" s="3"/>
      <c r="L298" s="3"/>
      <c r="M298" s="3"/>
      <c r="N298" s="6"/>
      <c r="O298" s="6"/>
      <c r="P298" s="5"/>
    </row>
    <row r="299" ht="17.25" customHeight="1">
      <c r="A299" s="3"/>
      <c r="B299" s="3"/>
      <c r="C299" s="3"/>
      <c r="D299" s="7"/>
      <c r="E299" s="3"/>
      <c r="F299" s="3"/>
      <c r="G299" s="3"/>
      <c r="H299" s="3"/>
      <c r="I299" s="3"/>
      <c r="J299" s="3"/>
      <c r="K299" s="3"/>
      <c r="L299" s="3"/>
      <c r="M299" s="3"/>
      <c r="N299" s="6"/>
      <c r="O299" s="6"/>
      <c r="P299" s="5"/>
    </row>
    <row r="300" ht="17.25" customHeight="1">
      <c r="A300" s="3"/>
      <c r="B300" s="3"/>
      <c r="C300" s="3"/>
      <c r="D300" s="7"/>
      <c r="E300" s="3"/>
      <c r="F300" s="3"/>
      <c r="G300" s="3"/>
      <c r="H300" s="3"/>
      <c r="I300" s="3"/>
      <c r="J300" s="3"/>
      <c r="K300" s="3"/>
      <c r="L300" s="3"/>
      <c r="M300" s="3"/>
      <c r="N300" s="6"/>
      <c r="O300" s="6"/>
      <c r="P300" s="5"/>
    </row>
    <row r="301" ht="17.25" customHeight="1">
      <c r="A301" s="3"/>
      <c r="B301" s="3"/>
      <c r="C301" s="3"/>
      <c r="D301" s="7"/>
      <c r="E301" s="3"/>
      <c r="F301" s="3"/>
      <c r="G301" s="3"/>
      <c r="H301" s="3"/>
      <c r="I301" s="3"/>
      <c r="J301" s="3"/>
      <c r="K301" s="3"/>
      <c r="L301" s="3"/>
      <c r="M301" s="3"/>
      <c r="N301" s="6"/>
      <c r="O301" s="6"/>
      <c r="P301" s="5"/>
    </row>
    <row r="302" ht="17.25" customHeight="1">
      <c r="A302" s="3"/>
      <c r="B302" s="3"/>
      <c r="C302" s="3"/>
      <c r="D302" s="7"/>
      <c r="E302" s="3"/>
      <c r="F302" s="3"/>
      <c r="G302" s="3"/>
      <c r="H302" s="3"/>
      <c r="I302" s="3"/>
      <c r="J302" s="3"/>
      <c r="K302" s="3"/>
      <c r="L302" s="3"/>
      <c r="M302" s="3"/>
      <c r="N302" s="6"/>
      <c r="O302" s="6"/>
      <c r="P302" s="5"/>
    </row>
    <row r="303" ht="17.25" customHeight="1">
      <c r="A303" s="3"/>
      <c r="B303" s="3"/>
      <c r="C303" s="3"/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6"/>
      <c r="O303" s="6"/>
      <c r="P303" s="5"/>
    </row>
    <row r="304" ht="17.25" customHeight="1">
      <c r="A304" s="3"/>
      <c r="B304" s="3"/>
      <c r="C304" s="3"/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6"/>
      <c r="O304" s="6"/>
      <c r="P304" s="5"/>
    </row>
    <row r="305" ht="17.25" customHeight="1">
      <c r="A305" s="3"/>
      <c r="B305" s="3"/>
      <c r="C305" s="3"/>
      <c r="D305" s="7"/>
      <c r="E305" s="3"/>
      <c r="F305" s="3"/>
      <c r="G305" s="3"/>
      <c r="H305" s="3"/>
      <c r="I305" s="3"/>
      <c r="J305" s="3"/>
      <c r="K305" s="3"/>
      <c r="L305" s="3"/>
      <c r="M305" s="3"/>
      <c r="N305" s="6"/>
      <c r="O305" s="6"/>
      <c r="P305" s="5"/>
    </row>
    <row r="306" ht="17.25" customHeight="1">
      <c r="A306" s="3"/>
      <c r="B306" s="3"/>
      <c r="C306" s="3"/>
      <c r="D306" s="7"/>
      <c r="E306" s="3"/>
      <c r="F306" s="3"/>
      <c r="G306" s="3"/>
      <c r="H306" s="3"/>
      <c r="I306" s="3"/>
      <c r="J306" s="3"/>
      <c r="K306" s="3"/>
      <c r="L306" s="3"/>
      <c r="M306" s="3"/>
      <c r="N306" s="6"/>
      <c r="O306" s="6"/>
      <c r="P306" s="5"/>
    </row>
    <row r="307" ht="17.25" customHeight="1">
      <c r="A307" s="3"/>
      <c r="B307" s="3"/>
      <c r="C307" s="3"/>
      <c r="D307" s="7"/>
      <c r="E307" s="3"/>
      <c r="F307" s="3"/>
      <c r="G307" s="3"/>
      <c r="H307" s="3"/>
      <c r="I307" s="3"/>
      <c r="J307" s="3"/>
      <c r="K307" s="3"/>
      <c r="L307" s="3"/>
      <c r="M307" s="3"/>
      <c r="N307" s="6"/>
      <c r="O307" s="6"/>
      <c r="P307" s="5"/>
    </row>
    <row r="308" ht="17.25" customHeight="1">
      <c r="A308" s="3"/>
      <c r="B308" s="3"/>
      <c r="C308" s="3"/>
      <c r="D308" s="7"/>
      <c r="E308" s="3"/>
      <c r="F308" s="3"/>
      <c r="G308" s="3"/>
      <c r="H308" s="3"/>
      <c r="I308" s="3"/>
      <c r="J308" s="3"/>
      <c r="K308" s="3"/>
      <c r="L308" s="3"/>
      <c r="M308" s="3"/>
      <c r="N308" s="6"/>
      <c r="O308" s="6"/>
      <c r="P308" s="5"/>
    </row>
    <row r="309" ht="17.25" customHeight="1">
      <c r="A309" s="3"/>
      <c r="B309" s="3"/>
      <c r="C309" s="3"/>
      <c r="D309" s="7"/>
      <c r="E309" s="3"/>
      <c r="F309" s="3"/>
      <c r="G309" s="3"/>
      <c r="H309" s="3"/>
      <c r="I309" s="3"/>
      <c r="J309" s="3"/>
      <c r="K309" s="3"/>
      <c r="L309" s="3"/>
      <c r="M309" s="3"/>
      <c r="N309" s="6"/>
      <c r="O309" s="6"/>
      <c r="P309" s="5"/>
    </row>
    <row r="310" ht="17.25" customHeight="1">
      <c r="A310" s="3"/>
      <c r="B310" s="3"/>
      <c r="C310" s="3"/>
      <c r="D310" s="7"/>
      <c r="E310" s="3"/>
      <c r="F310" s="3"/>
      <c r="G310" s="3"/>
      <c r="H310" s="3"/>
      <c r="I310" s="3"/>
      <c r="J310" s="3"/>
      <c r="K310" s="3"/>
      <c r="L310" s="3"/>
      <c r="M310" s="3"/>
      <c r="N310" s="6"/>
      <c r="O310" s="6"/>
      <c r="P310" s="5"/>
    </row>
    <row r="311" ht="17.25" customHeight="1">
      <c r="A311" s="3"/>
      <c r="B311" s="3"/>
      <c r="C311" s="3"/>
      <c r="D311" s="7"/>
      <c r="E311" s="3"/>
      <c r="F311" s="3"/>
      <c r="G311" s="3"/>
      <c r="H311" s="3"/>
      <c r="I311" s="3"/>
      <c r="J311" s="3"/>
      <c r="K311" s="3"/>
      <c r="L311" s="3"/>
      <c r="M311" s="3"/>
      <c r="N311" s="6"/>
      <c r="O311" s="6"/>
      <c r="P311" s="5"/>
    </row>
    <row r="312" ht="17.25" customHeight="1">
      <c r="A312" s="3"/>
      <c r="B312" s="3"/>
      <c r="C312" s="3"/>
      <c r="D312" s="7"/>
      <c r="E312" s="3"/>
      <c r="F312" s="3"/>
      <c r="G312" s="3"/>
      <c r="H312" s="3"/>
      <c r="I312" s="3"/>
      <c r="J312" s="3"/>
      <c r="K312" s="3"/>
      <c r="L312" s="3"/>
      <c r="M312" s="3"/>
      <c r="N312" s="6"/>
      <c r="O312" s="6"/>
      <c r="P312" s="5"/>
    </row>
    <row r="313" ht="17.25" customHeight="1">
      <c r="A313" s="3"/>
      <c r="B313" s="3"/>
      <c r="C313" s="3"/>
      <c r="D313" s="7"/>
      <c r="E313" s="3"/>
      <c r="F313" s="3"/>
      <c r="G313" s="3"/>
      <c r="H313" s="3"/>
      <c r="I313" s="3"/>
      <c r="J313" s="3"/>
      <c r="K313" s="3"/>
      <c r="L313" s="3"/>
      <c r="M313" s="3"/>
      <c r="N313" s="6"/>
      <c r="O313" s="6"/>
      <c r="P313" s="5"/>
    </row>
    <row r="314" ht="17.25" customHeight="1">
      <c r="A314" s="3"/>
      <c r="B314" s="3"/>
      <c r="C314" s="3"/>
      <c r="D314" s="7"/>
      <c r="E314" s="3"/>
      <c r="F314" s="3"/>
      <c r="G314" s="3"/>
      <c r="H314" s="3"/>
      <c r="I314" s="3"/>
      <c r="J314" s="3"/>
      <c r="K314" s="3"/>
      <c r="L314" s="3"/>
      <c r="M314" s="3"/>
      <c r="N314" s="6"/>
      <c r="O314" s="6"/>
      <c r="P314" s="5"/>
    </row>
    <row r="315" ht="17.25" customHeight="1">
      <c r="A315" s="3"/>
      <c r="B315" s="3"/>
      <c r="C315" s="3"/>
      <c r="D315" s="7"/>
      <c r="E315" s="3"/>
      <c r="F315" s="3"/>
      <c r="G315" s="3"/>
      <c r="H315" s="3"/>
      <c r="I315" s="3"/>
      <c r="J315" s="3"/>
      <c r="K315" s="3"/>
      <c r="L315" s="3"/>
      <c r="M315" s="3"/>
      <c r="N315" s="6"/>
      <c r="O315" s="6"/>
      <c r="P315" s="5"/>
    </row>
    <row r="316" ht="17.25" customHeight="1">
      <c r="A316" s="3"/>
      <c r="B316" s="3"/>
      <c r="C316" s="3"/>
      <c r="D316" s="7"/>
      <c r="E316" s="3"/>
      <c r="F316" s="3"/>
      <c r="G316" s="3"/>
      <c r="H316" s="3"/>
      <c r="I316" s="3"/>
      <c r="J316" s="3"/>
      <c r="K316" s="3"/>
      <c r="L316" s="3"/>
      <c r="M316" s="3"/>
      <c r="N316" s="6"/>
      <c r="O316" s="6"/>
      <c r="P316" s="5"/>
    </row>
    <row r="317" ht="17.25" customHeight="1">
      <c r="A317" s="3"/>
      <c r="B317" s="3"/>
      <c r="C317" s="3"/>
      <c r="D317" s="7"/>
      <c r="E317" s="3"/>
      <c r="F317" s="3"/>
      <c r="G317" s="3"/>
      <c r="H317" s="3"/>
      <c r="I317" s="3"/>
      <c r="J317" s="3"/>
      <c r="K317" s="3"/>
      <c r="L317" s="3"/>
      <c r="M317" s="3"/>
      <c r="N317" s="6"/>
      <c r="O317" s="6"/>
      <c r="P317" s="5"/>
    </row>
    <row r="318" ht="17.25" customHeight="1">
      <c r="A318" s="3"/>
      <c r="B318" s="3"/>
      <c r="C318" s="3"/>
      <c r="D318" s="7"/>
      <c r="E318" s="3"/>
      <c r="F318" s="3"/>
      <c r="G318" s="3"/>
      <c r="H318" s="3"/>
      <c r="I318" s="3"/>
      <c r="J318" s="3"/>
      <c r="K318" s="3"/>
      <c r="L318" s="3"/>
      <c r="M318" s="3"/>
      <c r="N318" s="6"/>
      <c r="O318" s="6"/>
      <c r="P318" s="5"/>
    </row>
    <row r="319" ht="17.25" customHeight="1">
      <c r="A319" s="3"/>
      <c r="B319" s="3"/>
      <c r="C319" s="3"/>
      <c r="D319" s="7"/>
      <c r="E319" s="3"/>
      <c r="F319" s="3"/>
      <c r="G319" s="3"/>
      <c r="H319" s="3"/>
      <c r="I319" s="3"/>
      <c r="J319" s="3"/>
      <c r="K319" s="3"/>
      <c r="L319" s="3"/>
      <c r="M319" s="3"/>
      <c r="N319" s="6"/>
      <c r="O319" s="6"/>
      <c r="P319" s="5"/>
    </row>
    <row r="320" ht="17.25" customHeight="1">
      <c r="A320" s="3"/>
      <c r="B320" s="3"/>
      <c r="C320" s="3"/>
      <c r="D320" s="7"/>
      <c r="E320" s="3"/>
      <c r="F320" s="3"/>
      <c r="G320" s="3"/>
      <c r="H320" s="3"/>
      <c r="I320" s="3"/>
      <c r="J320" s="3"/>
      <c r="K320" s="3"/>
      <c r="L320" s="3"/>
      <c r="M320" s="3"/>
      <c r="N320" s="6"/>
      <c r="O320" s="6"/>
      <c r="P320" s="5"/>
    </row>
    <row r="321" ht="17.25" customHeight="1">
      <c r="A321" s="3"/>
      <c r="B321" s="3"/>
      <c r="C321" s="3"/>
      <c r="D321" s="7"/>
      <c r="E321" s="3"/>
      <c r="F321" s="3"/>
      <c r="G321" s="3"/>
      <c r="H321" s="3"/>
      <c r="I321" s="3"/>
      <c r="J321" s="3"/>
      <c r="K321" s="3"/>
      <c r="L321" s="3"/>
      <c r="M321" s="3"/>
      <c r="N321" s="6"/>
      <c r="O321" s="6"/>
      <c r="P321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323"/>
  <sheetViews>
    <sheetView workbookViewId="0" showGridLines="0" defaultGridColor="1"/>
  </sheetViews>
  <sheetFormatPr defaultColWidth="8.83333" defaultRowHeight="15" customHeight="1" outlineLevelRow="0" outlineLevelCol="0"/>
  <cols>
    <col min="1" max="1" width="4.5" style="8" customWidth="1"/>
    <col min="2" max="2" width="12" style="8" customWidth="1"/>
    <col min="3" max="3" width="19.3516" style="8" customWidth="1"/>
    <col min="4" max="4" width="34.1719" style="8" customWidth="1"/>
    <col min="5" max="5" width="10.6719" style="8" customWidth="1"/>
    <col min="6" max="6" width="9.67188" style="8" customWidth="1"/>
    <col min="7" max="7" width="4.85156" style="8" customWidth="1"/>
    <col min="8" max="8" width="8" style="8" customWidth="1"/>
    <col min="9" max="10" width="8.35156" style="8" customWidth="1"/>
    <col min="11" max="11" width="6.35156" style="8" customWidth="1"/>
    <col min="12" max="12" width="5.85156" style="8" customWidth="1"/>
    <col min="13" max="13" width="6.35156" style="8" customWidth="1"/>
    <col min="14" max="14" width="7.85156" style="8" customWidth="1"/>
    <col min="15" max="15" width="8.17188" style="8" customWidth="1"/>
    <col min="16" max="16" width="11.5" style="8" customWidth="1"/>
    <col min="17" max="17" width="12.5" style="8" customWidth="1"/>
    <col min="18" max="16384" width="8.85156" style="8" customWidth="1"/>
  </cols>
  <sheetData>
    <row r="1" ht="17.25" customHeight="1">
      <c r="A1" s="9"/>
      <c r="B1" s="10">
        <v>20240704</v>
      </c>
      <c r="C1" s="11">
        <v>0</v>
      </c>
      <c r="D1" t="s" s="12">
        <v>386</v>
      </c>
      <c r="E1" s="13"/>
      <c r="F1" s="13"/>
      <c r="G1" s="14"/>
      <c r="H1" s="15"/>
      <c r="I1" t="s" s="16">
        <v>387</v>
      </c>
      <c r="J1" t="s" s="16">
        <v>388</v>
      </c>
      <c r="K1" t="s" s="16">
        <v>389</v>
      </c>
      <c r="L1" s="17"/>
      <c r="M1" s="17"/>
      <c r="N1" t="s" s="2">
        <v>390</v>
      </c>
      <c r="O1" s="18"/>
      <c r="P1" s="3"/>
      <c r="Q1" s="7"/>
    </row>
    <row r="2" ht="64.5" customHeight="1">
      <c r="A2" s="19">
        <v>117</v>
      </c>
      <c r="B2" t="s" s="20">
        <v>391</v>
      </c>
      <c r="C2" t="s" s="21">
        <v>0</v>
      </c>
      <c r="D2" t="s" s="21">
        <v>392</v>
      </c>
      <c r="E2" t="s" s="21">
        <v>3</v>
      </c>
      <c r="F2" s="22"/>
      <c r="G2" s="23"/>
      <c r="H2" t="s" s="24">
        <v>393</v>
      </c>
      <c r="I2" t="s" s="24">
        <v>394</v>
      </c>
      <c r="J2" t="s" s="24">
        <v>395</v>
      </c>
      <c r="K2" t="s" s="24">
        <v>396</v>
      </c>
      <c r="L2" t="s" s="24">
        <v>397</v>
      </c>
      <c r="M2" t="s" s="25">
        <v>398</v>
      </c>
      <c r="N2" s="26">
        <v>100</v>
      </c>
      <c r="O2" t="s" s="27">
        <v>399</v>
      </c>
      <c r="P2" s="28"/>
      <c r="Q2" s="7"/>
    </row>
    <row r="3" ht="17.25" customHeight="1">
      <c r="A3" s="29">
        <v>1</v>
      </c>
      <c r="B3" t="s" s="2">
        <v>400</v>
      </c>
      <c r="C3" t="s" s="2">
        <v>10</v>
      </c>
      <c r="D3" t="s" s="2">
        <v>12</v>
      </c>
      <c r="E3" s="5">
        <v>3728</v>
      </c>
      <c r="F3" s="5">
        <v>-48016.64</v>
      </c>
      <c r="G3" t="s" s="2">
        <v>13</v>
      </c>
      <c r="H3" s="30">
        <v>0.1793796</v>
      </c>
      <c r="I3" s="31">
        <v>1.72000320170341</v>
      </c>
      <c r="J3" s="31">
        <v>1.4367507</v>
      </c>
      <c r="K3" s="31">
        <v>1.5783769508517</v>
      </c>
      <c r="L3" s="31">
        <v>0.175225894617753</v>
      </c>
      <c r="M3" s="31">
        <v>1.40315105623395</v>
      </c>
      <c r="N3" s="5">
        <v>6749</v>
      </c>
      <c r="O3" s="32">
        <v>10477</v>
      </c>
      <c r="P3" t="s" s="2">
        <v>401</v>
      </c>
      <c r="Q3" s="7">
        <v>2</v>
      </c>
    </row>
    <row r="4" ht="17.25" customHeight="1">
      <c r="A4" s="5">
        <v>2</v>
      </c>
      <c r="B4" t="s" s="2">
        <v>400</v>
      </c>
      <c r="C4" t="s" s="2">
        <v>18</v>
      </c>
      <c r="D4" t="s" s="2">
        <v>20</v>
      </c>
      <c r="E4" s="5">
        <v>-703</v>
      </c>
      <c r="F4" s="5">
        <v>92514.8</v>
      </c>
      <c r="G4" t="s" s="2">
        <v>13</v>
      </c>
      <c r="H4" s="33">
        <v>0.120176</v>
      </c>
      <c r="I4" s="34">
        <v>1.43535043309796</v>
      </c>
      <c r="J4" s="34">
        <v>1.474586</v>
      </c>
      <c r="K4" s="34">
        <v>1.45496821654898</v>
      </c>
      <c r="L4" s="34">
        <v>0.09549732921304011</v>
      </c>
      <c r="M4" s="34">
        <v>1.35947088733594</v>
      </c>
      <c r="N4" s="5">
        <v>703</v>
      </c>
      <c r="O4" s="5">
        <v>0</v>
      </c>
      <c r="P4" t="s" s="2">
        <v>402</v>
      </c>
      <c r="Q4" s="7">
        <v>2</v>
      </c>
    </row>
    <row r="5" ht="12.75" customHeight="1">
      <c r="A5" s="5">
        <v>3</v>
      </c>
      <c r="B5" t="s" s="2">
        <v>400</v>
      </c>
      <c r="C5" t="s" s="2">
        <v>24</v>
      </c>
      <c r="D5" t="s" s="2">
        <v>26</v>
      </c>
      <c r="E5" s="5">
        <v>113</v>
      </c>
      <c r="F5" s="5">
        <v>-18831.45</v>
      </c>
      <c r="G5" t="s" s="2">
        <v>13</v>
      </c>
      <c r="H5" s="33">
        <v>0.4414124</v>
      </c>
      <c r="I5" s="34">
        <v>1.16738028802133</v>
      </c>
      <c r="J5" s="34">
        <v>1.7203537</v>
      </c>
      <c r="K5" s="34">
        <v>1.44386699401066</v>
      </c>
      <c r="L5" s="34">
        <v>0.346663155460006</v>
      </c>
      <c r="M5" s="34">
        <v>1.09720383855066</v>
      </c>
      <c r="N5" s="5">
        <v>697</v>
      </c>
      <c r="O5" s="5">
        <v>810</v>
      </c>
      <c r="P5" t="s" s="2">
        <v>403</v>
      </c>
      <c r="Q5" s="7">
        <v>1</v>
      </c>
    </row>
    <row r="6" ht="17.25" customHeight="1">
      <c r="A6" s="5">
        <v>4</v>
      </c>
      <c r="B6" t="s" s="2">
        <v>400</v>
      </c>
      <c r="C6" t="s" s="2">
        <v>29</v>
      </c>
      <c r="D6" t="s" s="2">
        <v>31</v>
      </c>
      <c r="E6" s="5">
        <v>-673</v>
      </c>
      <c r="F6" s="5">
        <v>76722</v>
      </c>
      <c r="G6" t="s" s="2">
        <v>13</v>
      </c>
      <c r="H6" s="33">
        <v>0.05389877</v>
      </c>
      <c r="I6" s="34">
        <v>1.92719979813029</v>
      </c>
      <c r="J6" s="34">
        <v>0.8765288</v>
      </c>
      <c r="K6" s="34">
        <v>1.40186429906515</v>
      </c>
      <c r="L6" s="34">
        <v>0.407404182737649</v>
      </c>
      <c r="M6" s="34">
        <v>0.994460116327498</v>
      </c>
      <c r="N6" s="5">
        <v>673</v>
      </c>
      <c r="O6" s="5">
        <v>0</v>
      </c>
      <c r="P6" t="s" s="2">
        <v>404</v>
      </c>
      <c r="Q6" s="7">
        <v>1</v>
      </c>
    </row>
    <row r="7" ht="17.25" customHeight="1">
      <c r="A7" s="5">
        <v>5</v>
      </c>
      <c r="B7" t="s" s="2">
        <v>400</v>
      </c>
      <c r="C7" t="s" s="2">
        <v>34</v>
      </c>
      <c r="D7" t="s" s="2">
        <v>36</v>
      </c>
      <c r="E7" s="5">
        <v>-3533</v>
      </c>
      <c r="F7" s="5">
        <v>87441.75</v>
      </c>
      <c r="G7" t="s" s="2">
        <v>13</v>
      </c>
      <c r="H7" s="33">
        <v>0.110823</v>
      </c>
      <c r="I7" s="34">
        <v>1.70698344186061</v>
      </c>
      <c r="J7" s="34">
        <v>0.991900968</v>
      </c>
      <c r="K7" s="34">
        <v>1.3494422049303</v>
      </c>
      <c r="L7" s="34">
        <v>0.36319571539026</v>
      </c>
      <c r="M7" s="34">
        <v>0.986246489540043</v>
      </c>
      <c r="N7" s="5">
        <v>3533</v>
      </c>
      <c r="O7" s="5">
        <v>0</v>
      </c>
      <c r="P7" s="3"/>
      <c r="Q7" s="7"/>
    </row>
    <row r="8" ht="17.25" customHeight="1">
      <c r="A8" s="5">
        <v>6</v>
      </c>
      <c r="B8" t="s" s="2">
        <v>400</v>
      </c>
      <c r="C8" t="s" s="2">
        <v>39</v>
      </c>
      <c r="D8" t="s" s="2">
        <v>41</v>
      </c>
      <c r="E8" s="5">
        <v>737</v>
      </c>
      <c r="F8" s="5">
        <v>-53801</v>
      </c>
      <c r="G8" t="s" s="2">
        <v>13</v>
      </c>
      <c r="H8" s="33">
        <v>0.1943414</v>
      </c>
      <c r="I8" s="34">
        <v>1.27789479837751</v>
      </c>
      <c r="J8" s="34">
        <v>0.9452440600000001</v>
      </c>
      <c r="K8" s="34">
        <v>1.11156942918875</v>
      </c>
      <c r="L8" s="34">
        <v>0.301698497766704</v>
      </c>
      <c r="M8" s="34">
        <v>0.80987093142205</v>
      </c>
      <c r="N8" s="5">
        <v>1112</v>
      </c>
      <c r="O8" s="5">
        <v>1849</v>
      </c>
      <c r="P8" s="3"/>
      <c r="Q8" s="7"/>
    </row>
    <row r="9" ht="17.25" customHeight="1">
      <c r="A9" s="5">
        <v>7</v>
      </c>
      <c r="B9" t="s" s="2">
        <v>400</v>
      </c>
      <c r="C9" t="s" s="2">
        <v>43</v>
      </c>
      <c r="D9" t="s" s="2">
        <v>45</v>
      </c>
      <c r="E9" s="5">
        <v>735</v>
      </c>
      <c r="F9" s="5">
        <v>-134946</v>
      </c>
      <c r="G9" t="s" s="2">
        <v>13</v>
      </c>
      <c r="H9" s="33">
        <v>0.1745693</v>
      </c>
      <c r="I9" s="34">
        <v>0.757596420349911</v>
      </c>
      <c r="J9" s="34">
        <v>1.3217702</v>
      </c>
      <c r="K9" s="34">
        <v>1.03968331017496</v>
      </c>
      <c r="L9" s="34">
        <v>0.423755824558926</v>
      </c>
      <c r="M9" s="34">
        <v>0.6159274856160299</v>
      </c>
      <c r="N9" s="5">
        <v>0</v>
      </c>
      <c r="O9" s="5">
        <v>735</v>
      </c>
      <c r="P9" s="3"/>
      <c r="Q9" s="7"/>
    </row>
    <row r="10" ht="17.25" customHeight="1">
      <c r="A10" s="5">
        <v>8</v>
      </c>
      <c r="B10" t="s" s="2">
        <v>400</v>
      </c>
      <c r="C10" t="s" s="2">
        <v>47</v>
      </c>
      <c r="D10" t="s" s="2">
        <v>49</v>
      </c>
      <c r="E10" s="5">
        <v>-1537</v>
      </c>
      <c r="F10" s="5">
        <v>86656.06</v>
      </c>
      <c r="G10" t="s" s="2">
        <v>13</v>
      </c>
      <c r="H10" s="33">
        <v>0.09105365999999999</v>
      </c>
      <c r="I10" s="34">
        <v>1.16810542402743</v>
      </c>
      <c r="J10" s="34">
        <v>0.9074606200000001</v>
      </c>
      <c r="K10" s="34">
        <v>1.03778302201372</v>
      </c>
      <c r="L10" s="34">
        <v>0.431728593790939</v>
      </c>
      <c r="M10" s="34">
        <v>0.606054428222777</v>
      </c>
      <c r="N10" s="5">
        <v>1537</v>
      </c>
      <c r="O10" s="5">
        <v>0</v>
      </c>
      <c r="P10" s="3"/>
      <c r="Q10" s="7"/>
    </row>
    <row r="11" ht="17.25" customHeight="1">
      <c r="A11" s="5">
        <v>9</v>
      </c>
      <c r="B11" t="s" s="2">
        <v>400</v>
      </c>
      <c r="C11" t="s" s="2">
        <v>53</v>
      </c>
      <c r="D11" t="s" s="2">
        <v>55</v>
      </c>
      <c r="E11" s="5">
        <v>29</v>
      </c>
      <c r="F11" s="5">
        <v>-28541.8</v>
      </c>
      <c r="G11" t="s" s="2">
        <v>13</v>
      </c>
      <c r="H11" s="33">
        <v>0.3133176</v>
      </c>
      <c r="I11" s="34">
        <v>0.771406705613376</v>
      </c>
      <c r="J11" s="34">
        <v>1.4819907</v>
      </c>
      <c r="K11" s="34">
        <v>1.12669870280669</v>
      </c>
      <c r="L11" s="34">
        <v>0.551192349077903</v>
      </c>
      <c r="M11" s="34">
        <v>0.575506353728785</v>
      </c>
      <c r="N11" s="5">
        <v>108</v>
      </c>
      <c r="O11" s="5">
        <v>137</v>
      </c>
      <c r="P11" s="3"/>
      <c r="Q11" s="7"/>
    </row>
    <row r="12" ht="17.25" customHeight="1">
      <c r="A12" s="5">
        <v>10</v>
      </c>
      <c r="B12" t="s" s="2">
        <v>400</v>
      </c>
      <c r="C12" t="s" s="2">
        <v>59</v>
      </c>
      <c r="D12" t="s" s="2">
        <v>61</v>
      </c>
      <c r="E12" s="5">
        <v>1311</v>
      </c>
      <c r="F12" s="5">
        <v>-45839.115</v>
      </c>
      <c r="G12" t="s" s="2">
        <v>13</v>
      </c>
      <c r="H12" s="33">
        <v>0.1549936</v>
      </c>
      <c r="I12" s="34">
        <v>1.07134468121753</v>
      </c>
      <c r="J12" s="34">
        <v>0.94717647</v>
      </c>
      <c r="K12" s="34">
        <v>1.00926057560877</v>
      </c>
      <c r="L12" s="34">
        <v>0.492346812395722</v>
      </c>
      <c r="M12" s="34">
        <v>0.5169137632130431</v>
      </c>
      <c r="N12" s="5">
        <v>2549</v>
      </c>
      <c r="O12" s="5">
        <v>3860</v>
      </c>
      <c r="P12" s="3"/>
      <c r="Q12" s="7"/>
    </row>
    <row r="13" ht="17.25" customHeight="1">
      <c r="A13" s="5">
        <v>11</v>
      </c>
      <c r="B13" t="s" s="2">
        <v>400</v>
      </c>
      <c r="C13" t="s" s="2">
        <v>64</v>
      </c>
      <c r="D13" t="s" s="2">
        <v>66</v>
      </c>
      <c r="E13" s="5">
        <v>-2487</v>
      </c>
      <c r="F13" s="5">
        <v>94729.83</v>
      </c>
      <c r="G13" t="s" s="2">
        <v>13</v>
      </c>
      <c r="H13" s="33">
        <v>0.1953954</v>
      </c>
      <c r="I13" s="34">
        <v>1.14870865284022</v>
      </c>
      <c r="J13" s="34">
        <v>0.8415467</v>
      </c>
      <c r="K13" s="34">
        <v>0.995127676420109</v>
      </c>
      <c r="L13" s="34">
        <v>0.534210999042639</v>
      </c>
      <c r="M13" s="34">
        <v>0.460916677377471</v>
      </c>
      <c r="N13" s="5">
        <v>2487</v>
      </c>
      <c r="O13" s="5">
        <v>0</v>
      </c>
      <c r="P13" s="3"/>
      <c r="Q13" s="7"/>
    </row>
    <row r="14" ht="17.25" customHeight="1">
      <c r="A14" s="5">
        <v>12</v>
      </c>
      <c r="B14" t="s" s="2">
        <v>405</v>
      </c>
      <c r="C14" t="s" s="2">
        <v>70</v>
      </c>
      <c r="D14" t="s" s="2">
        <v>72</v>
      </c>
      <c r="E14" s="5">
        <v>-43</v>
      </c>
      <c r="F14" s="5">
        <v>11997</v>
      </c>
      <c r="G14" t="s" s="2">
        <v>16</v>
      </c>
      <c r="H14" s="33">
        <v>0.1956334</v>
      </c>
      <c r="I14" s="34">
        <v>1.0208608638251</v>
      </c>
      <c r="J14" s="34">
        <v>1.5420949</v>
      </c>
      <c r="K14" s="34">
        <v>1.28147788191255</v>
      </c>
      <c r="L14" s="34">
        <v>0.255277487734046</v>
      </c>
      <c r="M14" s="34">
        <v>1.0262003941785</v>
      </c>
      <c r="N14" s="5">
        <v>146</v>
      </c>
      <c r="O14" s="5">
        <v>103</v>
      </c>
      <c r="P14" s="3"/>
      <c r="Q14" s="7"/>
    </row>
    <row r="15" ht="17.25" customHeight="1">
      <c r="A15" s="5">
        <v>13</v>
      </c>
      <c r="B15" t="s" s="2">
        <v>405</v>
      </c>
      <c r="C15" t="s" s="2">
        <v>73</v>
      </c>
      <c r="D15" t="s" s="2">
        <v>75</v>
      </c>
      <c r="E15" s="5">
        <v>-8</v>
      </c>
      <c r="F15" s="5">
        <v>9600</v>
      </c>
      <c r="G15" t="s" s="2">
        <v>16</v>
      </c>
      <c r="H15" s="33">
        <v>0.154249</v>
      </c>
      <c r="I15" s="34">
        <v>1.50672825907343</v>
      </c>
      <c r="J15" s="34">
        <v>1.5110617</v>
      </c>
      <c r="K15" s="34">
        <v>1.50889497953672</v>
      </c>
      <c r="L15" s="34">
        <v>0.538051274877293</v>
      </c>
      <c r="M15" s="34">
        <v>0.970843704659424</v>
      </c>
      <c r="N15" s="5">
        <v>32</v>
      </c>
      <c r="O15" s="5">
        <v>24</v>
      </c>
      <c r="P15" s="3"/>
      <c r="Q15" s="7"/>
    </row>
    <row r="16" ht="17.25" customHeight="1">
      <c r="A16" s="5">
        <v>14</v>
      </c>
      <c r="B16" t="s" s="2">
        <v>405</v>
      </c>
      <c r="C16" t="s" s="2">
        <v>76</v>
      </c>
      <c r="D16" t="s" s="2">
        <v>78</v>
      </c>
      <c r="E16" s="5">
        <v>-93</v>
      </c>
      <c r="F16" s="5">
        <v>7990.56</v>
      </c>
      <c r="G16" t="s" s="2">
        <v>16</v>
      </c>
      <c r="H16" s="33">
        <v>0.219241</v>
      </c>
      <c r="I16" s="34">
        <v>0.914981895359582</v>
      </c>
      <c r="J16" s="34">
        <v>1.6371004</v>
      </c>
      <c r="K16" s="34">
        <v>1.27604114767979</v>
      </c>
      <c r="L16" s="34">
        <v>0.313427216794188</v>
      </c>
      <c r="M16" s="34">
        <v>0.962613930885603</v>
      </c>
      <c r="N16" s="5">
        <v>428</v>
      </c>
      <c r="O16" s="5">
        <v>335</v>
      </c>
      <c r="P16" s="3"/>
      <c r="Q16" s="7"/>
    </row>
    <row r="17" ht="17.25" customHeight="1">
      <c r="A17" s="5">
        <v>15</v>
      </c>
      <c r="B17" t="s" s="2">
        <v>405</v>
      </c>
      <c r="C17" t="s" s="2">
        <v>79</v>
      </c>
      <c r="D17" t="s" s="2">
        <v>81</v>
      </c>
      <c r="E17" s="5">
        <v>108</v>
      </c>
      <c r="F17" s="5">
        <v>-28900.8</v>
      </c>
      <c r="G17" t="s" s="2">
        <v>16</v>
      </c>
      <c r="H17" s="33">
        <v>0.1519332</v>
      </c>
      <c r="I17" s="34">
        <v>1.05263888623006</v>
      </c>
      <c r="J17" s="34">
        <v>1.04318402</v>
      </c>
      <c r="K17" s="34">
        <v>1.04791145311503</v>
      </c>
      <c r="L17" s="34">
        <v>0.194632645924317</v>
      </c>
      <c r="M17" s="34">
        <v>0.853278807190712</v>
      </c>
      <c r="N17" s="5">
        <v>0</v>
      </c>
      <c r="O17" s="5">
        <v>108</v>
      </c>
      <c r="P17" s="3"/>
      <c r="Q17" s="7"/>
    </row>
    <row r="18" ht="17.25" customHeight="1">
      <c r="A18" s="5">
        <v>16</v>
      </c>
      <c r="B18" t="s" s="2">
        <v>405</v>
      </c>
      <c r="C18" t="s" s="2">
        <v>82</v>
      </c>
      <c r="D18" t="s" s="2">
        <v>84</v>
      </c>
      <c r="E18" s="5">
        <v>-205</v>
      </c>
      <c r="F18" s="5">
        <v>10356.6</v>
      </c>
      <c r="G18" t="s" s="2">
        <v>16</v>
      </c>
      <c r="H18" s="33">
        <v>0.1607705</v>
      </c>
      <c r="I18" s="34">
        <v>0.966635790238808</v>
      </c>
      <c r="J18" s="34">
        <v>1.5031191</v>
      </c>
      <c r="K18" s="34">
        <v>1.2348774451194</v>
      </c>
      <c r="L18" s="34">
        <v>0.428191235639291</v>
      </c>
      <c r="M18" s="34">
        <v>0.806686209480113</v>
      </c>
      <c r="N18" s="5">
        <v>775</v>
      </c>
      <c r="O18" s="5">
        <v>570</v>
      </c>
      <c r="P18" s="3"/>
      <c r="Q18" s="7"/>
    </row>
    <row r="19" ht="17.25" customHeight="1">
      <c r="A19" s="5">
        <v>17</v>
      </c>
      <c r="B19" t="s" s="2">
        <v>405</v>
      </c>
      <c r="C19" t="s" s="2">
        <v>85</v>
      </c>
      <c r="D19" t="s" s="2">
        <v>87</v>
      </c>
      <c r="E19" s="5">
        <v>-38</v>
      </c>
      <c r="F19" s="5">
        <v>14136</v>
      </c>
      <c r="G19" t="s" s="2">
        <v>16</v>
      </c>
      <c r="H19" s="33">
        <v>0.2332267</v>
      </c>
      <c r="I19" s="34">
        <v>0.87081841794183</v>
      </c>
      <c r="J19" s="34">
        <v>1.6513291</v>
      </c>
      <c r="K19" s="34">
        <v>1.26107375897091</v>
      </c>
      <c r="L19" s="34">
        <v>0.58445496682568</v>
      </c>
      <c r="M19" s="34">
        <v>0.676618792145235</v>
      </c>
      <c r="N19" s="5">
        <v>115</v>
      </c>
      <c r="O19" s="5">
        <v>77</v>
      </c>
      <c r="P19" s="3"/>
      <c r="Q19" s="7"/>
    </row>
    <row r="20" ht="17.25" customHeight="1">
      <c r="A20" s="5">
        <v>18</v>
      </c>
      <c r="B20" t="s" s="2">
        <v>405</v>
      </c>
      <c r="C20" t="s" s="2">
        <v>88</v>
      </c>
      <c r="D20" t="s" s="2">
        <v>90</v>
      </c>
      <c r="E20" s="5">
        <v>326</v>
      </c>
      <c r="F20" s="5">
        <v>-28769.5</v>
      </c>
      <c r="G20" t="s" s="2">
        <v>16</v>
      </c>
      <c r="H20" s="33">
        <v>0.294633</v>
      </c>
      <c r="I20" s="34">
        <v>0.8984377945183371</v>
      </c>
      <c r="J20" s="34">
        <v>1.1627895</v>
      </c>
      <c r="K20" s="34">
        <v>1.03061364725917</v>
      </c>
      <c r="L20" s="34">
        <v>0.400003647848907</v>
      </c>
      <c r="M20" s="34">
        <v>0.630609999410261</v>
      </c>
      <c r="N20" s="5">
        <v>0</v>
      </c>
      <c r="O20" s="5">
        <v>326</v>
      </c>
      <c r="P20" s="3"/>
      <c r="Q20" s="7"/>
    </row>
    <row r="21" ht="17.25" customHeight="1">
      <c r="A21" s="5">
        <v>19</v>
      </c>
      <c r="B21" t="s" s="2">
        <v>405</v>
      </c>
      <c r="C21" t="s" s="2">
        <v>91</v>
      </c>
      <c r="D21" t="s" s="2">
        <v>93</v>
      </c>
      <c r="E21" s="5">
        <v>-154</v>
      </c>
      <c r="F21" s="5">
        <v>35882</v>
      </c>
      <c r="G21" t="s" s="2">
        <v>16</v>
      </c>
      <c r="H21" s="33">
        <v>0.116498</v>
      </c>
      <c r="I21" s="34">
        <v>1.03744354816381</v>
      </c>
      <c r="J21" s="34">
        <v>1.2048277</v>
      </c>
      <c r="K21" s="34">
        <v>1.12113562408191</v>
      </c>
      <c r="L21" s="34">
        <v>0.500109871034341</v>
      </c>
      <c r="M21" s="34">
        <v>0.621025753047564</v>
      </c>
      <c r="N21" s="5">
        <v>154</v>
      </c>
      <c r="O21" s="5">
        <v>0</v>
      </c>
      <c r="P21" s="3"/>
      <c r="Q21" s="7"/>
    </row>
    <row r="22" ht="17.25" customHeight="1">
      <c r="A22" s="5">
        <v>20</v>
      </c>
      <c r="B22" t="s" s="2">
        <v>405</v>
      </c>
      <c r="C22" t="s" s="2">
        <v>94</v>
      </c>
      <c r="D22" t="s" s="2">
        <v>96</v>
      </c>
      <c r="E22" s="5">
        <v>-6</v>
      </c>
      <c r="F22" s="5">
        <v>8208</v>
      </c>
      <c r="G22" t="s" s="2">
        <v>16</v>
      </c>
      <c r="H22" s="33">
        <v>0.2236492</v>
      </c>
      <c r="I22" s="34">
        <v>0.862761259651938</v>
      </c>
      <c r="J22" s="34">
        <v>1.2977366</v>
      </c>
      <c r="K22" s="34">
        <v>1.08024892982597</v>
      </c>
      <c r="L22" s="34">
        <v>0.632346279972328</v>
      </c>
      <c r="M22" s="34">
        <v>0.447902649853641</v>
      </c>
      <c r="N22" s="5">
        <v>27</v>
      </c>
      <c r="O22" s="5">
        <v>21</v>
      </c>
      <c r="P22" s="3"/>
      <c r="Q22" s="7"/>
    </row>
    <row r="23" ht="17.25" customHeight="1">
      <c r="A23" s="5">
        <v>21</v>
      </c>
      <c r="B23" t="s" s="2">
        <v>406</v>
      </c>
      <c r="C23" t="s" s="2">
        <v>97</v>
      </c>
      <c r="D23" t="s" s="2">
        <v>99</v>
      </c>
      <c r="E23" s="5">
        <v>217</v>
      </c>
      <c r="F23" s="5">
        <v>-6575.1</v>
      </c>
      <c r="G23" t="s" s="2">
        <v>407</v>
      </c>
      <c r="H23" s="33">
        <v>0.25766</v>
      </c>
      <c r="I23" s="34">
        <v>1.71732874801905</v>
      </c>
      <c r="J23" s="34">
        <v>1.6474345</v>
      </c>
      <c r="K23" s="34">
        <v>1.68238162400953</v>
      </c>
      <c r="L23" s="34">
        <v>0.577959416102798</v>
      </c>
      <c r="M23" s="34">
        <v>1.10442220790673</v>
      </c>
      <c r="N23" s="5">
        <v>1807</v>
      </c>
      <c r="O23" s="5">
        <v>2024</v>
      </c>
      <c r="P23" s="3"/>
      <c r="Q23" s="7"/>
    </row>
    <row r="24" ht="17.25" customHeight="1">
      <c r="A24" s="5">
        <v>22</v>
      </c>
      <c r="B24" t="s" s="2">
        <v>406</v>
      </c>
      <c r="C24" t="s" s="2">
        <v>100</v>
      </c>
      <c r="D24" t="s" s="2">
        <v>102</v>
      </c>
      <c r="E24" s="5">
        <v>237</v>
      </c>
      <c r="F24" s="5">
        <v>-14054.1</v>
      </c>
      <c r="G24" t="s" s="2">
        <v>407</v>
      </c>
      <c r="H24" s="33">
        <v>0.215754</v>
      </c>
      <c r="I24" s="34">
        <v>1.24468042551011</v>
      </c>
      <c r="J24" s="34">
        <v>1.306244</v>
      </c>
      <c r="K24" s="34">
        <v>1.27546221275506</v>
      </c>
      <c r="L24" s="34">
        <v>0.181309374334785</v>
      </c>
      <c r="M24" s="34">
        <v>1.09415283842027</v>
      </c>
      <c r="N24" s="5">
        <v>797</v>
      </c>
      <c r="O24" s="5">
        <v>1034</v>
      </c>
      <c r="P24" s="3"/>
      <c r="Q24" s="7"/>
    </row>
    <row r="25" ht="17.25" customHeight="1">
      <c r="A25" s="5">
        <v>23</v>
      </c>
      <c r="B25" t="s" s="2">
        <v>406</v>
      </c>
      <c r="C25" t="s" s="2">
        <v>103</v>
      </c>
      <c r="D25" t="s" s="2">
        <v>105</v>
      </c>
      <c r="E25" s="5">
        <v>-5042</v>
      </c>
      <c r="F25" s="5">
        <v>39529.28</v>
      </c>
      <c r="G25" t="s" s="2">
        <v>407</v>
      </c>
      <c r="H25" s="33">
        <v>0.0671427</v>
      </c>
      <c r="I25" s="34">
        <v>1.66871077321772</v>
      </c>
      <c r="J25" s="34">
        <v>1.1380039</v>
      </c>
      <c r="K25" s="34">
        <v>1.40335733660886</v>
      </c>
      <c r="L25" s="34">
        <v>0.356243751639004</v>
      </c>
      <c r="M25" s="34">
        <v>1.04711358496985</v>
      </c>
      <c r="N25" s="5">
        <v>5042</v>
      </c>
      <c r="O25" s="5">
        <v>0</v>
      </c>
      <c r="P25" s="3"/>
      <c r="Q25" s="7"/>
    </row>
    <row r="26" ht="17.25" customHeight="1">
      <c r="A26" s="5">
        <v>24</v>
      </c>
      <c r="B26" t="s" s="2">
        <v>406</v>
      </c>
      <c r="C26" t="s" s="2">
        <v>106</v>
      </c>
      <c r="D26" t="s" s="2">
        <v>108</v>
      </c>
      <c r="E26" s="5">
        <v>240</v>
      </c>
      <c r="F26" s="5">
        <v>-7084.8</v>
      </c>
      <c r="G26" t="s" s="2">
        <v>407</v>
      </c>
      <c r="H26" s="33">
        <v>0.1780771</v>
      </c>
      <c r="I26" s="34">
        <v>1.16864328608508</v>
      </c>
      <c r="J26" s="34">
        <v>1.3592394</v>
      </c>
      <c r="K26" s="34">
        <v>1.26394134304254</v>
      </c>
      <c r="L26" s="34">
        <v>0.235141784546372</v>
      </c>
      <c r="M26" s="34">
        <v>1.02879955849617</v>
      </c>
      <c r="N26" s="5">
        <v>1838</v>
      </c>
      <c r="O26" s="5">
        <v>2078</v>
      </c>
      <c r="P26" s="3"/>
      <c r="Q26" s="7"/>
    </row>
    <row r="27" ht="17.25" customHeight="1">
      <c r="A27" s="5">
        <v>25</v>
      </c>
      <c r="B27" t="s" s="2">
        <v>406</v>
      </c>
      <c r="C27" t="s" s="2">
        <v>109</v>
      </c>
      <c r="D27" t="s" s="2">
        <v>111</v>
      </c>
      <c r="E27" s="5">
        <v>210</v>
      </c>
      <c r="F27" s="5">
        <v>-9376.5</v>
      </c>
      <c r="G27" t="s" s="2">
        <v>407</v>
      </c>
      <c r="H27" s="33">
        <v>0.1450426</v>
      </c>
      <c r="I27" s="34">
        <v>1.06285945348794</v>
      </c>
      <c r="J27" s="34">
        <v>1.4166246</v>
      </c>
      <c r="K27" s="34">
        <v>1.23974202674397</v>
      </c>
      <c r="L27" s="34">
        <v>0.28363925065177</v>
      </c>
      <c r="M27" s="34">
        <v>0.956102776092198</v>
      </c>
      <c r="N27" s="5">
        <v>1164</v>
      </c>
      <c r="O27" s="5">
        <v>1374</v>
      </c>
      <c r="P27" s="3"/>
      <c r="Q27" s="7"/>
    </row>
    <row r="28" ht="17.25" customHeight="1">
      <c r="A28" s="5">
        <v>26</v>
      </c>
      <c r="B28" t="s" s="2">
        <v>406</v>
      </c>
      <c r="C28" t="s" s="2">
        <v>112</v>
      </c>
      <c r="D28" t="s" s="2">
        <v>114</v>
      </c>
      <c r="E28" s="5">
        <v>793</v>
      </c>
      <c r="F28" s="5">
        <v>-8627.84</v>
      </c>
      <c r="G28" t="s" s="2">
        <v>407</v>
      </c>
      <c r="H28" s="33">
        <v>0.1823747</v>
      </c>
      <c r="I28" s="34">
        <v>1.1646175678059</v>
      </c>
      <c r="J28" s="34">
        <v>1.5210612</v>
      </c>
      <c r="K28" s="34">
        <v>1.34283938390295</v>
      </c>
      <c r="L28" s="34">
        <v>0.440743340386716</v>
      </c>
      <c r="M28" s="34">
        <v>0.902096043516235</v>
      </c>
      <c r="N28" s="5">
        <v>4844</v>
      </c>
      <c r="O28" s="5">
        <v>5637</v>
      </c>
      <c r="P28" s="3"/>
      <c r="Q28" s="7"/>
    </row>
    <row r="29" ht="17.25" customHeight="1">
      <c r="A29" s="5">
        <v>27</v>
      </c>
      <c r="B29" t="s" s="2">
        <v>406</v>
      </c>
      <c r="C29" t="s" s="2">
        <v>115</v>
      </c>
      <c r="D29" t="s" s="2">
        <v>117</v>
      </c>
      <c r="E29" s="5">
        <v>-5268</v>
      </c>
      <c r="F29" s="5">
        <v>22494.36</v>
      </c>
      <c r="G29" t="s" s="2">
        <v>407</v>
      </c>
      <c r="H29" s="33">
        <v>-0.02730584</v>
      </c>
      <c r="I29" s="34">
        <v>1.49089959216918</v>
      </c>
      <c r="J29" s="34">
        <v>0.4320835</v>
      </c>
      <c r="K29" s="34">
        <v>0.961491546084588</v>
      </c>
      <c r="L29" s="34">
        <v>0.0617438401366854</v>
      </c>
      <c r="M29" s="34">
        <v>0.899747705947902</v>
      </c>
      <c r="N29" s="5">
        <v>5268</v>
      </c>
      <c r="O29" s="5">
        <v>0</v>
      </c>
      <c r="P29" s="3"/>
      <c r="Q29" s="7"/>
    </row>
    <row r="30" ht="17.25" customHeight="1">
      <c r="A30" s="5">
        <v>28</v>
      </c>
      <c r="B30" t="s" s="2">
        <v>408</v>
      </c>
      <c r="C30" t="s" s="2">
        <v>118</v>
      </c>
      <c r="D30" t="s" s="2">
        <v>120</v>
      </c>
      <c r="E30" s="5">
        <v>224</v>
      </c>
      <c r="F30" s="5">
        <v>-130670.4</v>
      </c>
      <c r="G30" t="s" s="2">
        <v>68</v>
      </c>
      <c r="H30" s="33">
        <v>0.1537847</v>
      </c>
      <c r="I30" s="34">
        <v>1.21912193023536</v>
      </c>
      <c r="J30" s="34">
        <v>1.407514</v>
      </c>
      <c r="K30" s="34">
        <v>1.31331796511768</v>
      </c>
      <c r="L30" s="34">
        <v>-0.0275856241361587</v>
      </c>
      <c r="M30" s="34">
        <v>1.34090358925384</v>
      </c>
      <c r="N30" s="5">
        <v>0</v>
      </c>
      <c r="O30" s="5">
        <v>224</v>
      </c>
      <c r="P30" s="3"/>
      <c r="Q30" s="7"/>
    </row>
    <row r="31" ht="17.25" customHeight="1">
      <c r="A31" s="5">
        <v>29</v>
      </c>
      <c r="B31" t="s" s="2">
        <v>408</v>
      </c>
      <c r="C31" t="s" s="2">
        <v>122</v>
      </c>
      <c r="D31" t="s" s="2">
        <v>124</v>
      </c>
      <c r="E31" s="5">
        <v>3</v>
      </c>
      <c r="F31" s="5">
        <v>-1469.67</v>
      </c>
      <c r="G31" t="s" s="2">
        <v>68</v>
      </c>
      <c r="H31" s="33">
        <v>0.1757536</v>
      </c>
      <c r="I31" s="34">
        <v>1.28876236410584</v>
      </c>
      <c r="J31" s="34">
        <v>1.05263118</v>
      </c>
      <c r="K31" s="34">
        <v>1.17069677205292</v>
      </c>
      <c r="L31" s="34">
        <v>-0.13275583284915</v>
      </c>
      <c r="M31" s="34">
        <v>1.30345260490207</v>
      </c>
      <c r="N31" s="5">
        <v>263</v>
      </c>
      <c r="O31" s="5">
        <v>266</v>
      </c>
      <c r="P31" s="3"/>
      <c r="Q31" s="7"/>
    </row>
    <row r="32" ht="17.25" customHeight="1">
      <c r="A32" s="5">
        <v>30</v>
      </c>
      <c r="B32" t="s" s="2">
        <v>408</v>
      </c>
      <c r="C32" t="s" s="2">
        <v>125</v>
      </c>
      <c r="D32" t="s" s="2">
        <v>127</v>
      </c>
      <c r="E32" s="5">
        <v>12</v>
      </c>
      <c r="F32" s="5">
        <v>-2670</v>
      </c>
      <c r="G32" t="s" s="2">
        <v>68</v>
      </c>
      <c r="H32" s="33">
        <v>0.1607204</v>
      </c>
      <c r="I32" s="34">
        <v>1.26770125347564</v>
      </c>
      <c r="J32" s="34">
        <v>1.1892373</v>
      </c>
      <c r="K32" s="34">
        <v>1.22846927673782</v>
      </c>
      <c r="L32" s="34">
        <v>0.0308932739400526</v>
      </c>
      <c r="M32" s="34">
        <v>1.19757600279777</v>
      </c>
      <c r="N32" s="5">
        <v>575</v>
      </c>
      <c r="O32" s="5">
        <v>587</v>
      </c>
      <c r="P32" s="3"/>
      <c r="Q32" s="7"/>
    </row>
    <row r="33" ht="17.25" customHeight="1">
      <c r="A33" s="5">
        <v>31</v>
      </c>
      <c r="B33" t="s" s="2">
        <v>408</v>
      </c>
      <c r="C33" t="s" s="2">
        <v>128</v>
      </c>
      <c r="D33" t="s" s="2">
        <v>130</v>
      </c>
      <c r="E33" s="5">
        <v>-54</v>
      </c>
      <c r="F33" s="5">
        <v>16796.16</v>
      </c>
      <c r="G33" t="s" s="2">
        <v>68</v>
      </c>
      <c r="H33" s="33">
        <v>0.1576128</v>
      </c>
      <c r="I33" s="34">
        <v>1.22936327754466</v>
      </c>
      <c r="J33" s="34">
        <v>1.4042676</v>
      </c>
      <c r="K33" s="34">
        <v>1.31681543877233</v>
      </c>
      <c r="L33" s="34">
        <v>0.126966129935205</v>
      </c>
      <c r="M33" s="34">
        <v>1.18984930883712</v>
      </c>
      <c r="N33" s="5">
        <v>474</v>
      </c>
      <c r="O33" s="5">
        <v>420</v>
      </c>
      <c r="P33" s="3"/>
      <c r="Q33" s="7"/>
    </row>
    <row r="34" ht="17.25" customHeight="1">
      <c r="A34" s="5">
        <v>32</v>
      </c>
      <c r="B34" t="s" s="2">
        <v>408</v>
      </c>
      <c r="C34" t="s" s="2">
        <v>131</v>
      </c>
      <c r="D34" t="s" s="2">
        <v>133</v>
      </c>
      <c r="E34" s="5">
        <v>139</v>
      </c>
      <c r="F34" s="5">
        <v>-130060.91</v>
      </c>
      <c r="G34" t="s" s="2">
        <v>68</v>
      </c>
      <c r="H34" s="33">
        <v>0.2978078</v>
      </c>
      <c r="I34" s="34">
        <v>0.895254336103472</v>
      </c>
      <c r="J34" s="34">
        <v>1.7773695</v>
      </c>
      <c r="K34" s="34">
        <v>1.33631191805174</v>
      </c>
      <c r="L34" s="34">
        <v>0.186579076588788</v>
      </c>
      <c r="M34" s="34">
        <v>1.14973284146295</v>
      </c>
      <c r="N34" s="5">
        <v>0</v>
      </c>
      <c r="O34" s="5">
        <v>139</v>
      </c>
      <c r="P34" s="3"/>
      <c r="Q34" s="7"/>
    </row>
    <row r="35" ht="17.25" customHeight="1">
      <c r="A35" s="5">
        <v>33</v>
      </c>
      <c r="B35" t="s" s="2">
        <v>408</v>
      </c>
      <c r="C35" t="s" s="2">
        <v>134</v>
      </c>
      <c r="D35" t="s" s="2">
        <v>136</v>
      </c>
      <c r="E35" s="5">
        <v>85</v>
      </c>
      <c r="F35" s="5">
        <v>-19644.35</v>
      </c>
      <c r="G35" t="s" s="2">
        <v>68</v>
      </c>
      <c r="H35" s="33">
        <v>0.1539035</v>
      </c>
      <c r="I35" s="34">
        <v>1.48541408906546</v>
      </c>
      <c r="J35" s="34">
        <v>1.2202906</v>
      </c>
      <c r="K35" s="34">
        <v>1.35285234453273</v>
      </c>
      <c r="L35" s="34">
        <v>0.23856903732127</v>
      </c>
      <c r="M35" s="34">
        <v>1.11428330721146</v>
      </c>
      <c r="N35" s="5">
        <v>480</v>
      </c>
      <c r="O35" s="5">
        <v>565</v>
      </c>
      <c r="P35" s="3"/>
      <c r="Q35" s="7"/>
    </row>
    <row r="36" ht="17.25" customHeight="1">
      <c r="A36" s="5">
        <v>34</v>
      </c>
      <c r="B36" t="s" s="2">
        <v>408</v>
      </c>
      <c r="C36" t="s" s="2">
        <v>137</v>
      </c>
      <c r="D36" t="s" s="2">
        <v>139</v>
      </c>
      <c r="E36" s="5">
        <v>-7</v>
      </c>
      <c r="F36" s="5">
        <v>1109.5</v>
      </c>
      <c r="G36" t="s" s="2">
        <v>68</v>
      </c>
      <c r="H36" s="33">
        <v>0.1925632</v>
      </c>
      <c r="I36" s="34">
        <v>1.14115075927438</v>
      </c>
      <c r="J36" s="34">
        <v>1.4065141</v>
      </c>
      <c r="K36" s="34">
        <v>1.27383242963719</v>
      </c>
      <c r="L36" s="34">
        <v>0.161235616825583</v>
      </c>
      <c r="M36" s="34">
        <v>1.11259681281161</v>
      </c>
      <c r="N36" s="5">
        <v>830</v>
      </c>
      <c r="O36" s="5">
        <v>823</v>
      </c>
      <c r="P36" s="3"/>
      <c r="Q36" s="7"/>
    </row>
    <row r="37" ht="17.25" customHeight="1">
      <c r="A37" s="5">
        <v>35</v>
      </c>
      <c r="B37" t="s" s="2">
        <v>408</v>
      </c>
      <c r="C37" t="s" s="2">
        <v>140</v>
      </c>
      <c r="D37" t="s" s="2">
        <v>142</v>
      </c>
      <c r="E37" s="5">
        <v>-212</v>
      </c>
      <c r="F37" s="5">
        <v>11460.72</v>
      </c>
      <c r="G37" t="s" s="2">
        <v>68</v>
      </c>
      <c r="H37" s="33">
        <v>0.340895</v>
      </c>
      <c r="I37" s="34">
        <v>0.930780176451101</v>
      </c>
      <c r="J37" s="34">
        <v>1.6090224</v>
      </c>
      <c r="K37" s="34">
        <v>1.26990128822555</v>
      </c>
      <c r="L37" s="34">
        <v>0.177105144606669</v>
      </c>
      <c r="M37" s="34">
        <v>1.09279614361888</v>
      </c>
      <c r="N37" s="5">
        <v>2626</v>
      </c>
      <c r="O37" s="5">
        <v>2414</v>
      </c>
      <c r="P37" s="3"/>
      <c r="Q37" s="7"/>
    </row>
    <row r="38" ht="17.25" customHeight="1">
      <c r="A38" s="5">
        <v>36</v>
      </c>
      <c r="B38" t="s" s="2">
        <v>408</v>
      </c>
      <c r="C38" t="s" s="2">
        <v>143</v>
      </c>
      <c r="D38" t="s" s="2">
        <v>145</v>
      </c>
      <c r="E38" s="5">
        <v>750</v>
      </c>
      <c r="F38" s="5">
        <v>-130552.5</v>
      </c>
      <c r="G38" t="s" s="2">
        <v>68</v>
      </c>
      <c r="H38" s="33">
        <v>0.1201391</v>
      </c>
      <c r="I38" s="34">
        <v>1.20739494314313</v>
      </c>
      <c r="J38" s="34">
        <v>1.1565156</v>
      </c>
      <c r="K38" s="34">
        <v>1.18195527157157</v>
      </c>
      <c r="L38" s="34">
        <v>0.116455433872576</v>
      </c>
      <c r="M38" s="34">
        <v>1.06549983769899</v>
      </c>
      <c r="N38" s="5">
        <v>0</v>
      </c>
      <c r="O38" s="5">
        <v>750</v>
      </c>
      <c r="P38" s="3"/>
      <c r="Q38" s="7"/>
    </row>
    <row r="39" ht="17.25" customHeight="1">
      <c r="A39" s="5">
        <v>37</v>
      </c>
      <c r="B39" t="s" s="2">
        <v>408</v>
      </c>
      <c r="C39" t="s" s="2">
        <v>146</v>
      </c>
      <c r="D39" t="s" s="2">
        <v>148</v>
      </c>
      <c r="E39" s="5">
        <v>-23</v>
      </c>
      <c r="F39" s="5">
        <v>11729.08</v>
      </c>
      <c r="G39" t="s" s="2">
        <v>68</v>
      </c>
      <c r="H39" s="33">
        <v>0.2201876</v>
      </c>
      <c r="I39" s="34">
        <v>0.957026177923996</v>
      </c>
      <c r="J39" s="34">
        <v>1.8035628</v>
      </c>
      <c r="K39" s="34">
        <v>1.380294488962</v>
      </c>
      <c r="L39" s="34">
        <v>0.321542511943775</v>
      </c>
      <c r="M39" s="34">
        <v>1.05875197701822</v>
      </c>
      <c r="N39" s="5">
        <v>279</v>
      </c>
      <c r="O39" s="5">
        <v>256</v>
      </c>
      <c r="P39" s="3"/>
      <c r="Q39" s="7"/>
    </row>
    <row r="40" ht="17.25" customHeight="1">
      <c r="A40" s="5">
        <v>38</v>
      </c>
      <c r="B40" t="s" s="2">
        <v>408</v>
      </c>
      <c r="C40" t="s" s="2">
        <v>149</v>
      </c>
      <c r="D40" t="s" s="2">
        <v>151</v>
      </c>
      <c r="E40" s="5">
        <v>-18</v>
      </c>
      <c r="F40" s="5">
        <v>2351.52</v>
      </c>
      <c r="G40" t="s" s="2">
        <v>68</v>
      </c>
      <c r="H40" s="33">
        <v>0.2181883</v>
      </c>
      <c r="I40" s="34">
        <v>0.735274242604967</v>
      </c>
      <c r="J40" s="34">
        <v>1.6879086</v>
      </c>
      <c r="K40" s="34">
        <v>1.21159142130248</v>
      </c>
      <c r="L40" s="34">
        <v>0.190582368158555</v>
      </c>
      <c r="M40" s="34">
        <v>1.02100905314393</v>
      </c>
      <c r="N40" s="5">
        <v>1017</v>
      </c>
      <c r="O40" s="5">
        <v>999</v>
      </c>
      <c r="P40" s="3"/>
      <c r="Q40" s="7"/>
    </row>
    <row r="41" ht="17.25" customHeight="1">
      <c r="A41" s="5">
        <v>39</v>
      </c>
      <c r="B41" t="s" s="2">
        <v>408</v>
      </c>
      <c r="C41" t="s" s="2">
        <v>152</v>
      </c>
      <c r="D41" t="s" s="2">
        <v>154</v>
      </c>
      <c r="E41" s="5">
        <v>-81</v>
      </c>
      <c r="F41" s="5">
        <v>10551.06</v>
      </c>
      <c r="G41" t="s" s="2">
        <v>68</v>
      </c>
      <c r="H41" s="33">
        <v>0.187757</v>
      </c>
      <c r="I41" s="34">
        <v>1.00569099626313</v>
      </c>
      <c r="J41" s="34">
        <v>1.7614993</v>
      </c>
      <c r="K41" s="34">
        <v>1.38359514813156</v>
      </c>
      <c r="L41" s="34">
        <v>0.3791232143185</v>
      </c>
      <c r="M41" s="34">
        <v>1.00447193381306</v>
      </c>
      <c r="N41" s="5">
        <v>1083</v>
      </c>
      <c r="O41" s="5">
        <v>1002</v>
      </c>
      <c r="P41" s="3"/>
      <c r="Q41" s="7"/>
    </row>
    <row r="42" ht="17.25" customHeight="1">
      <c r="A42" s="5">
        <v>40</v>
      </c>
      <c r="B42" t="s" s="2">
        <v>408</v>
      </c>
      <c r="C42" t="s" s="2">
        <v>155</v>
      </c>
      <c r="D42" t="s" s="2">
        <v>157</v>
      </c>
      <c r="E42" s="5">
        <v>-23</v>
      </c>
      <c r="F42" s="5">
        <v>4853</v>
      </c>
      <c r="G42" t="s" s="2">
        <v>68</v>
      </c>
      <c r="H42" s="33">
        <v>0.1913069</v>
      </c>
      <c r="I42" s="34">
        <v>1.18498309081169</v>
      </c>
      <c r="J42" s="34">
        <v>1.7436629</v>
      </c>
      <c r="K42" s="34">
        <v>1.46432299540585</v>
      </c>
      <c r="L42" s="34">
        <v>0.5205465718715681</v>
      </c>
      <c r="M42" s="34">
        <v>0.943776423534278</v>
      </c>
      <c r="N42" s="5">
        <v>642</v>
      </c>
      <c r="O42" s="5">
        <v>619</v>
      </c>
      <c r="P42" s="3"/>
      <c r="Q42" s="7"/>
    </row>
    <row r="43" ht="17.25" customHeight="1">
      <c r="A43" s="5">
        <v>41</v>
      </c>
      <c r="B43" t="s" s="2">
        <v>408</v>
      </c>
      <c r="C43" t="s" s="2">
        <v>158</v>
      </c>
      <c r="D43" t="s" s="2">
        <v>160</v>
      </c>
      <c r="E43" s="5">
        <v>542</v>
      </c>
      <c r="F43" s="5">
        <v>-130600.32</v>
      </c>
      <c r="G43" t="s" s="2">
        <v>68</v>
      </c>
      <c r="H43" s="33">
        <v>0.308489</v>
      </c>
      <c r="I43" s="34">
        <v>0.757248440358146</v>
      </c>
      <c r="J43" s="34">
        <v>1.8874335</v>
      </c>
      <c r="K43" s="34">
        <v>1.32234097017907</v>
      </c>
      <c r="L43" s="34">
        <v>0.392826421817762</v>
      </c>
      <c r="M43" s="34">
        <v>0.929514548361311</v>
      </c>
      <c r="N43" s="5">
        <v>0</v>
      </c>
      <c r="O43" s="5">
        <v>542</v>
      </c>
      <c r="P43" s="3"/>
      <c r="Q43" s="7"/>
    </row>
    <row r="44" ht="17.25" customHeight="1">
      <c r="A44" s="5">
        <v>42</v>
      </c>
      <c r="B44" t="s" s="2">
        <v>408</v>
      </c>
      <c r="C44" t="s" s="2">
        <v>161</v>
      </c>
      <c r="D44" t="s" s="2">
        <v>163</v>
      </c>
      <c r="E44" s="5">
        <v>-54</v>
      </c>
      <c r="F44" s="5">
        <v>10034.28</v>
      </c>
      <c r="G44" t="s" s="2">
        <v>68</v>
      </c>
      <c r="H44" s="33">
        <v>0.2294588</v>
      </c>
      <c r="I44" s="34">
        <v>0.9357530070889289</v>
      </c>
      <c r="J44" s="34">
        <v>1.5668795</v>
      </c>
      <c r="K44" s="34">
        <v>1.25131625354446</v>
      </c>
      <c r="L44" s="34">
        <v>0.404897288208214</v>
      </c>
      <c r="M44" s="34">
        <v>0.8464189653362501</v>
      </c>
      <c r="N44" s="5">
        <v>756</v>
      </c>
      <c r="O44" s="5">
        <v>702</v>
      </c>
      <c r="P44" s="3"/>
      <c r="Q44" s="7"/>
    </row>
    <row r="45" ht="17.25" customHeight="1">
      <c r="A45" s="5">
        <v>43</v>
      </c>
      <c r="B45" t="s" s="2">
        <v>408</v>
      </c>
      <c r="C45" t="s" s="2">
        <v>164</v>
      </c>
      <c r="D45" t="s" s="2">
        <v>166</v>
      </c>
      <c r="E45" s="5">
        <v>-34</v>
      </c>
      <c r="F45" s="5">
        <v>3690.36</v>
      </c>
      <c r="G45" t="s" s="2">
        <v>68</v>
      </c>
      <c r="H45" s="33">
        <v>0.1306696</v>
      </c>
      <c r="I45" s="34">
        <v>1.33639708763598</v>
      </c>
      <c r="J45" s="34">
        <v>1.1157963</v>
      </c>
      <c r="K45" s="34">
        <v>1.22609669381799</v>
      </c>
      <c r="L45" s="34">
        <v>0.394780017440577</v>
      </c>
      <c r="M45" s="34">
        <v>0.831316676377412</v>
      </c>
      <c r="N45" s="5">
        <v>1236</v>
      </c>
      <c r="O45" s="5">
        <v>1202</v>
      </c>
      <c r="P45" s="3"/>
      <c r="Q45" s="7"/>
    </row>
    <row r="46" ht="17.25" customHeight="1">
      <c r="A46" s="5">
        <v>44</v>
      </c>
      <c r="B46" t="s" s="2">
        <v>408</v>
      </c>
      <c r="C46" t="s" s="2">
        <v>167</v>
      </c>
      <c r="D46" t="s" s="2">
        <v>169</v>
      </c>
      <c r="E46" s="5">
        <v>44</v>
      </c>
      <c r="F46" s="5">
        <v>-6507.6</v>
      </c>
      <c r="G46" t="s" s="2">
        <v>68</v>
      </c>
      <c r="H46" s="33">
        <v>0.2847463</v>
      </c>
      <c r="I46" s="34">
        <v>1.16855488399956</v>
      </c>
      <c r="J46" s="34">
        <v>1.2766437</v>
      </c>
      <c r="K46" s="34">
        <v>1.22259929199978</v>
      </c>
      <c r="L46" s="34">
        <v>0.392349766765267</v>
      </c>
      <c r="M46" s="34">
        <v>0.830249525234514</v>
      </c>
      <c r="N46" s="5">
        <v>838</v>
      </c>
      <c r="O46" s="5">
        <v>882</v>
      </c>
      <c r="P46" s="3"/>
      <c r="Q46" s="7"/>
    </row>
    <row r="47" ht="17.25" customHeight="1">
      <c r="A47" s="5">
        <v>45</v>
      </c>
      <c r="B47" t="s" s="2">
        <v>408</v>
      </c>
      <c r="C47" t="s" s="2">
        <v>170</v>
      </c>
      <c r="D47" t="s" s="2">
        <v>172</v>
      </c>
      <c r="E47" s="5">
        <v>-6</v>
      </c>
      <c r="F47" s="5">
        <v>6144.54</v>
      </c>
      <c r="G47" t="s" s="2">
        <v>68</v>
      </c>
      <c r="H47" s="33">
        <v>0.1527149</v>
      </c>
      <c r="I47" s="34">
        <v>0.8750801060593379</v>
      </c>
      <c r="J47" s="34">
        <v>1.4405409</v>
      </c>
      <c r="K47" s="34">
        <v>1.15781050302967</v>
      </c>
      <c r="L47" s="34">
        <v>0.340743250702697</v>
      </c>
      <c r="M47" s="34">
        <v>0.817067252326972</v>
      </c>
      <c r="N47" s="5">
        <v>133</v>
      </c>
      <c r="O47" s="5">
        <v>127</v>
      </c>
      <c r="P47" s="3"/>
      <c r="Q47" s="7"/>
    </row>
    <row r="48" ht="17.25" customHeight="1">
      <c r="A48" s="5">
        <v>46</v>
      </c>
      <c r="B48" t="s" s="2">
        <v>408</v>
      </c>
      <c r="C48" t="s" s="2">
        <v>173</v>
      </c>
      <c r="D48" t="s" s="2">
        <v>175</v>
      </c>
      <c r="E48" s="5">
        <v>-2425</v>
      </c>
      <c r="F48" s="5">
        <v>112204.75</v>
      </c>
      <c r="G48" t="s" s="2">
        <v>68</v>
      </c>
      <c r="H48" s="33">
        <v>0.1124639</v>
      </c>
      <c r="I48" s="34">
        <v>1.49466678106266</v>
      </c>
      <c r="J48" s="34">
        <v>0.90679274</v>
      </c>
      <c r="K48" s="34">
        <v>1.20072976053133</v>
      </c>
      <c r="L48" s="34">
        <v>0.390703005759355</v>
      </c>
      <c r="M48" s="34">
        <v>0.8100267547719771</v>
      </c>
      <c r="N48" s="5">
        <v>2425</v>
      </c>
      <c r="O48" s="5">
        <v>0</v>
      </c>
      <c r="P48" s="3"/>
      <c r="Q48" s="7"/>
    </row>
    <row r="49" ht="17.25" customHeight="1">
      <c r="A49" s="5">
        <v>47</v>
      </c>
      <c r="B49" t="s" s="2">
        <v>408</v>
      </c>
      <c r="C49" t="s" s="2">
        <v>176</v>
      </c>
      <c r="D49" t="s" s="2">
        <v>178</v>
      </c>
      <c r="E49" s="5">
        <v>2</v>
      </c>
      <c r="F49" s="5">
        <v>-868</v>
      </c>
      <c r="G49" t="s" s="2">
        <v>68</v>
      </c>
      <c r="H49" s="33">
        <v>0.1873899</v>
      </c>
      <c r="I49" s="34">
        <v>1.48317476215471</v>
      </c>
      <c r="J49" s="34">
        <v>1.3282225</v>
      </c>
      <c r="K49" s="34">
        <v>1.40569863107736</v>
      </c>
      <c r="L49" s="34">
        <v>0.600928862472688</v>
      </c>
      <c r="M49" s="34">
        <v>0.804769768604668</v>
      </c>
      <c r="N49" s="5">
        <v>299</v>
      </c>
      <c r="O49" s="5">
        <v>301</v>
      </c>
      <c r="P49" s="3"/>
      <c r="Q49" s="7"/>
    </row>
    <row r="50" ht="17.25" customHeight="1">
      <c r="A50" s="5">
        <v>48</v>
      </c>
      <c r="B50" t="s" s="2">
        <v>408</v>
      </c>
      <c r="C50" t="s" s="2">
        <v>179</v>
      </c>
      <c r="D50" t="s" s="2">
        <v>181</v>
      </c>
      <c r="E50" s="5">
        <v>19</v>
      </c>
      <c r="F50" s="5">
        <v>-2293.87</v>
      </c>
      <c r="G50" t="s" s="2">
        <v>68</v>
      </c>
      <c r="H50" s="33">
        <v>0.1769434</v>
      </c>
      <c r="I50" s="34">
        <v>1.45165828242323</v>
      </c>
      <c r="J50" s="34">
        <v>1.191794</v>
      </c>
      <c r="K50" s="34">
        <v>1.32172614121162</v>
      </c>
      <c r="L50" s="34">
        <v>0.535092679736703</v>
      </c>
      <c r="M50" s="34">
        <v>0.786633461474912</v>
      </c>
      <c r="N50" s="5">
        <v>1062</v>
      </c>
      <c r="O50" s="5">
        <v>1081</v>
      </c>
      <c r="P50" s="3"/>
      <c r="Q50" s="7"/>
    </row>
    <row r="51" ht="17.25" customHeight="1">
      <c r="A51" s="5">
        <v>49</v>
      </c>
      <c r="B51" t="s" s="2">
        <v>408</v>
      </c>
      <c r="C51" t="s" s="2">
        <v>182</v>
      </c>
      <c r="D51" t="s" s="2">
        <v>184</v>
      </c>
      <c r="E51" s="5">
        <v>-8</v>
      </c>
      <c r="F51" s="5">
        <v>3762.24</v>
      </c>
      <c r="G51" t="s" s="2">
        <v>68</v>
      </c>
      <c r="H51" s="33">
        <v>0.1960057</v>
      </c>
      <c r="I51" s="34">
        <v>0.993573187481903</v>
      </c>
      <c r="J51" s="34">
        <v>1.3669196</v>
      </c>
      <c r="K51" s="34">
        <v>1.18024639374095</v>
      </c>
      <c r="L51" s="34">
        <v>0.394457775834919</v>
      </c>
      <c r="M51" s="34">
        <v>0.785788617906033</v>
      </c>
      <c r="N51" s="5">
        <v>286</v>
      </c>
      <c r="O51" s="5">
        <v>278</v>
      </c>
      <c r="P51" s="3"/>
      <c r="Q51" s="7"/>
    </row>
    <row r="52" ht="17.25" customHeight="1">
      <c r="A52" s="5">
        <v>50</v>
      </c>
      <c r="B52" t="s" s="2">
        <v>408</v>
      </c>
      <c r="C52" t="s" s="2">
        <v>185</v>
      </c>
      <c r="D52" t="s" s="2">
        <v>187</v>
      </c>
      <c r="E52" s="5">
        <v>1</v>
      </c>
      <c r="F52" s="5">
        <v>-203.81</v>
      </c>
      <c r="G52" t="s" s="2">
        <v>68</v>
      </c>
      <c r="H52" s="33">
        <v>0.1552316</v>
      </c>
      <c r="I52" s="34">
        <v>0.958905644507252</v>
      </c>
      <c r="J52" s="34">
        <v>1.7524959</v>
      </c>
      <c r="K52" s="34">
        <v>1.35570077225363</v>
      </c>
      <c r="L52" s="34">
        <v>0.601094540664317</v>
      </c>
      <c r="M52" s="34">
        <v>0.754606231589309</v>
      </c>
      <c r="N52" s="5">
        <v>639</v>
      </c>
      <c r="O52" s="5">
        <v>640</v>
      </c>
      <c r="P52" s="3"/>
      <c r="Q52" s="7"/>
    </row>
    <row r="53" ht="17.25" customHeight="1">
      <c r="A53" s="5">
        <v>51</v>
      </c>
      <c r="B53" t="s" s="2">
        <v>408</v>
      </c>
      <c r="C53" t="s" s="2">
        <v>188</v>
      </c>
      <c r="D53" t="s" s="2">
        <v>190</v>
      </c>
      <c r="E53" s="5">
        <v>639</v>
      </c>
      <c r="F53" s="5">
        <v>-36755.28</v>
      </c>
      <c r="G53" t="s" s="2">
        <v>68</v>
      </c>
      <c r="H53" s="33">
        <v>0.7794041</v>
      </c>
      <c r="I53" s="34">
        <v>0.928583088790972</v>
      </c>
      <c r="J53" s="34">
        <v>1.1762357</v>
      </c>
      <c r="K53" s="34">
        <v>1.05240939439549</v>
      </c>
      <c r="L53" s="34">
        <v>0.29815179054722</v>
      </c>
      <c r="M53" s="34">
        <v>0.754257603848265</v>
      </c>
      <c r="N53" s="5">
        <v>1630</v>
      </c>
      <c r="O53" s="5">
        <v>2269</v>
      </c>
      <c r="P53" s="3"/>
      <c r="Q53" s="7"/>
    </row>
    <row r="54" ht="17.25" customHeight="1">
      <c r="A54" s="5">
        <v>52</v>
      </c>
      <c r="B54" t="s" s="2">
        <v>408</v>
      </c>
      <c r="C54" t="s" s="2">
        <v>191</v>
      </c>
      <c r="D54" t="s" s="2">
        <v>193</v>
      </c>
      <c r="E54" s="5">
        <v>12</v>
      </c>
      <c r="F54" s="5">
        <v>-5173.56</v>
      </c>
      <c r="G54" t="s" s="2">
        <v>68</v>
      </c>
      <c r="H54" s="33">
        <v>0.1856566</v>
      </c>
      <c r="I54" s="34">
        <v>0.96906265583636</v>
      </c>
      <c r="J54" s="34">
        <v>1.3860758</v>
      </c>
      <c r="K54" s="34">
        <v>1.17756922791818</v>
      </c>
      <c r="L54" s="34">
        <v>0.439599234588161</v>
      </c>
      <c r="M54" s="34">
        <v>0.737969993330019</v>
      </c>
      <c r="N54" s="5">
        <v>291</v>
      </c>
      <c r="O54" s="5">
        <v>303</v>
      </c>
      <c r="P54" s="3"/>
      <c r="Q54" s="7"/>
    </row>
    <row r="55" ht="17.25" customHeight="1">
      <c r="A55" s="5">
        <v>53</v>
      </c>
      <c r="B55" t="s" s="2">
        <v>408</v>
      </c>
      <c r="C55" t="s" s="2">
        <v>194</v>
      </c>
      <c r="D55" t="s" s="2">
        <v>196</v>
      </c>
      <c r="E55" s="5">
        <v>-115</v>
      </c>
      <c r="F55" s="5">
        <v>3975.55</v>
      </c>
      <c r="G55" t="s" s="2">
        <v>68</v>
      </c>
      <c r="H55" s="33">
        <v>0.1939688</v>
      </c>
      <c r="I55" s="34">
        <v>0.936727917934133</v>
      </c>
      <c r="J55" s="34">
        <v>1.3346088</v>
      </c>
      <c r="K55" s="34">
        <v>1.13566835896707</v>
      </c>
      <c r="L55" s="34">
        <v>0.398728058584679</v>
      </c>
      <c r="M55" s="34">
        <v>0.736940300382388</v>
      </c>
      <c r="N55" s="5">
        <v>3890</v>
      </c>
      <c r="O55" s="5">
        <v>3775</v>
      </c>
      <c r="P55" s="3"/>
      <c r="Q55" s="7"/>
    </row>
    <row r="56" ht="17.25" customHeight="1">
      <c r="A56" s="5">
        <v>54</v>
      </c>
      <c r="B56" t="s" s="2">
        <v>408</v>
      </c>
      <c r="C56" t="s" s="2">
        <v>197</v>
      </c>
      <c r="D56" t="s" s="2">
        <v>199</v>
      </c>
      <c r="E56" s="5">
        <v>-19</v>
      </c>
      <c r="F56" s="5">
        <v>16213.27</v>
      </c>
      <c r="G56" t="s" s="2">
        <v>68</v>
      </c>
      <c r="H56" s="33">
        <v>0.3628069</v>
      </c>
      <c r="I56" s="34">
        <v>0.861005959664318</v>
      </c>
      <c r="J56" s="34">
        <v>1.7937787</v>
      </c>
      <c r="K56" s="34">
        <v>1.32739232983216</v>
      </c>
      <c r="L56" s="34">
        <v>0.626083482152738</v>
      </c>
      <c r="M56" s="34">
        <v>0.701308847679421</v>
      </c>
      <c r="N56" s="5">
        <v>172</v>
      </c>
      <c r="O56" s="5">
        <v>153</v>
      </c>
      <c r="P56" s="3"/>
      <c r="Q56" s="7"/>
    </row>
    <row r="57" ht="17.25" customHeight="1">
      <c r="A57" s="5">
        <v>55</v>
      </c>
      <c r="B57" t="s" s="2">
        <v>408</v>
      </c>
      <c r="C57" t="s" s="2">
        <v>200</v>
      </c>
      <c r="D57" t="s" s="2">
        <v>202</v>
      </c>
      <c r="E57" s="5">
        <v>-31</v>
      </c>
      <c r="F57" s="5">
        <v>14283.87</v>
      </c>
      <c r="G57" t="s" s="2">
        <v>68</v>
      </c>
      <c r="H57" s="33">
        <v>0.2968438</v>
      </c>
      <c r="I57" s="34">
        <v>0.8900912946035699</v>
      </c>
      <c r="J57" s="34">
        <v>1.3878848</v>
      </c>
      <c r="K57" s="34">
        <v>1.13898804730178</v>
      </c>
      <c r="L57" s="34">
        <v>0.445711118138586</v>
      </c>
      <c r="M57" s="34">
        <v>0.6932769291631991</v>
      </c>
      <c r="N57" s="5">
        <v>314</v>
      </c>
      <c r="O57" s="5">
        <v>283</v>
      </c>
      <c r="P57" s="3"/>
      <c r="Q57" s="7"/>
    </row>
    <row r="58" ht="17.25" customHeight="1">
      <c r="A58" s="5">
        <v>56</v>
      </c>
      <c r="B58" t="s" s="2">
        <v>408</v>
      </c>
      <c r="C58" t="s" s="2">
        <v>203</v>
      </c>
      <c r="D58" t="s" s="2">
        <v>205</v>
      </c>
      <c r="E58" s="5">
        <v>161</v>
      </c>
      <c r="F58" s="5">
        <v>-18912.67</v>
      </c>
      <c r="G58" t="s" s="2">
        <v>68</v>
      </c>
      <c r="H58" s="33">
        <v>0.2232102</v>
      </c>
      <c r="I58" s="34">
        <v>1.17204943735182</v>
      </c>
      <c r="J58" s="34">
        <v>1.3793188</v>
      </c>
      <c r="K58" s="34">
        <v>1.27568411867591</v>
      </c>
      <c r="L58" s="34">
        <v>0.590597773006556</v>
      </c>
      <c r="M58" s="34">
        <v>0.685086345669354</v>
      </c>
      <c r="N58" s="5">
        <v>950</v>
      </c>
      <c r="O58" s="5">
        <v>1111</v>
      </c>
      <c r="P58" s="3"/>
      <c r="Q58" s="7"/>
    </row>
    <row r="59" ht="17.25" customHeight="1">
      <c r="A59" s="5">
        <v>57</v>
      </c>
      <c r="B59" t="s" s="2">
        <v>408</v>
      </c>
      <c r="C59" t="s" s="2">
        <v>206</v>
      </c>
      <c r="D59" t="s" s="2">
        <v>208</v>
      </c>
      <c r="E59" s="5">
        <v>-40</v>
      </c>
      <c r="F59" s="5">
        <v>18808.8</v>
      </c>
      <c r="G59" t="s" s="2">
        <v>68</v>
      </c>
      <c r="H59" s="33">
        <v>0.2927315</v>
      </c>
      <c r="I59" s="34">
        <v>0.822621102085497</v>
      </c>
      <c r="J59" s="34">
        <v>1.3957409</v>
      </c>
      <c r="K59" s="34">
        <v>1.10918100104275</v>
      </c>
      <c r="L59" s="34">
        <v>0.429141671394303</v>
      </c>
      <c r="M59" s="34">
        <v>0.680039329648445</v>
      </c>
      <c r="N59" s="5">
        <v>318</v>
      </c>
      <c r="O59" s="5">
        <v>278</v>
      </c>
      <c r="P59" s="3"/>
      <c r="Q59" s="35"/>
    </row>
    <row r="60" ht="17.25" customHeight="1">
      <c r="A60" s="5">
        <v>58</v>
      </c>
      <c r="B60" t="s" s="2">
        <v>408</v>
      </c>
      <c r="C60" t="s" s="2">
        <v>209</v>
      </c>
      <c r="D60" t="s" s="2">
        <v>211</v>
      </c>
      <c r="E60" s="5">
        <v>-20</v>
      </c>
      <c r="F60" s="5">
        <v>10941.2</v>
      </c>
      <c r="G60" t="s" s="2">
        <v>68</v>
      </c>
      <c r="H60" s="33">
        <v>0.1614192</v>
      </c>
      <c r="I60" s="34">
        <v>0.908200735223688</v>
      </c>
      <c r="J60" s="34">
        <v>1.7055056</v>
      </c>
      <c r="K60" s="34">
        <v>1.30685316761184</v>
      </c>
      <c r="L60" s="34">
        <v>0.6342434490958621</v>
      </c>
      <c r="M60" s="34">
        <v>0.6726097185159819</v>
      </c>
      <c r="N60" s="5">
        <v>259</v>
      </c>
      <c r="O60" s="5">
        <v>239</v>
      </c>
      <c r="P60" s="3"/>
      <c r="Q60" s="7"/>
    </row>
    <row r="61" ht="17.25" customHeight="1">
      <c r="A61" s="5">
        <v>59</v>
      </c>
      <c r="B61" t="s" s="2">
        <v>408</v>
      </c>
      <c r="C61" t="s" s="2">
        <v>212</v>
      </c>
      <c r="D61" t="s" s="2">
        <v>214</v>
      </c>
      <c r="E61" s="5">
        <v>-70</v>
      </c>
      <c r="F61" s="5">
        <v>17031.7</v>
      </c>
      <c r="G61" t="s" s="2">
        <v>68</v>
      </c>
      <c r="H61" s="33">
        <v>0.3135577</v>
      </c>
      <c r="I61" s="34">
        <v>0.801282666263144</v>
      </c>
      <c r="J61" s="34">
        <v>1.7019488</v>
      </c>
      <c r="K61" s="34">
        <v>1.25161573313157</v>
      </c>
      <c r="L61" s="34">
        <v>0.583676354068477</v>
      </c>
      <c r="M61" s="34">
        <v>0.667939379063094</v>
      </c>
      <c r="N61" s="5">
        <v>606</v>
      </c>
      <c r="O61" s="5">
        <v>536</v>
      </c>
      <c r="P61" s="3"/>
      <c r="Q61" s="7"/>
    </row>
    <row r="62" ht="17.25" customHeight="1">
      <c r="A62" s="5">
        <v>60</v>
      </c>
      <c r="B62" t="s" s="2">
        <v>408</v>
      </c>
      <c r="C62" t="s" s="2">
        <v>215</v>
      </c>
      <c r="D62" t="s" s="2">
        <v>217</v>
      </c>
      <c r="E62" s="5">
        <v>131</v>
      </c>
      <c r="F62" s="5">
        <v>-13762.86</v>
      </c>
      <c r="G62" t="s" s="2">
        <v>68</v>
      </c>
      <c r="H62" s="33">
        <v>0.2222488</v>
      </c>
      <c r="I62" s="34">
        <v>1.37030236073708</v>
      </c>
      <c r="J62" s="34">
        <v>1.3837695</v>
      </c>
      <c r="K62" s="34">
        <v>1.37703593036854</v>
      </c>
      <c r="L62" s="34">
        <v>0.736309755249969</v>
      </c>
      <c r="M62" s="34">
        <v>0.64072617511857</v>
      </c>
      <c r="N62" s="5">
        <v>1111</v>
      </c>
      <c r="O62" s="5">
        <v>1242</v>
      </c>
      <c r="P62" s="3"/>
      <c r="Q62" s="35"/>
    </row>
    <row r="63" ht="17.25" customHeight="1">
      <c r="A63" s="5">
        <v>61</v>
      </c>
      <c r="B63" t="s" s="2">
        <v>408</v>
      </c>
      <c r="C63" t="s" s="2">
        <v>218</v>
      </c>
      <c r="D63" t="s" s="2">
        <v>220</v>
      </c>
      <c r="E63" s="5">
        <v>229</v>
      </c>
      <c r="F63" s="5">
        <v>-130564.35</v>
      </c>
      <c r="G63" t="s" s="2">
        <v>68</v>
      </c>
      <c r="H63" s="33">
        <v>0.1425948</v>
      </c>
      <c r="I63" s="34">
        <v>0.858109917591692</v>
      </c>
      <c r="J63" s="34">
        <v>1.1875599</v>
      </c>
      <c r="K63" s="34">
        <v>1.02283490879585</v>
      </c>
      <c r="L63" s="34">
        <v>0.386377945096805</v>
      </c>
      <c r="M63" s="34">
        <v>0.636456963699041</v>
      </c>
      <c r="N63" s="5">
        <v>0</v>
      </c>
      <c r="O63" s="5">
        <v>229</v>
      </c>
      <c r="P63" s="3"/>
      <c r="Q63" s="7"/>
    </row>
    <row r="64" ht="17.25" customHeight="1">
      <c r="A64" s="5">
        <v>62</v>
      </c>
      <c r="B64" t="s" s="2">
        <v>408</v>
      </c>
      <c r="C64" t="s" s="2">
        <v>221</v>
      </c>
      <c r="D64" t="s" s="2">
        <v>223</v>
      </c>
      <c r="E64" s="5">
        <v>30</v>
      </c>
      <c r="F64" s="5">
        <v>-7706.7</v>
      </c>
      <c r="G64" t="s" s="2">
        <v>68</v>
      </c>
      <c r="H64" s="33">
        <v>0.128425</v>
      </c>
      <c r="I64" s="34">
        <v>1.17200231198207</v>
      </c>
      <c r="J64" s="34">
        <v>0.92979716</v>
      </c>
      <c r="K64" s="34">
        <v>1.05089973599103</v>
      </c>
      <c r="L64" s="34">
        <v>0.422023820009375</v>
      </c>
      <c r="M64" s="34">
        <v>0.628875915981658</v>
      </c>
      <c r="N64" s="5">
        <v>478</v>
      </c>
      <c r="O64" s="5">
        <v>508</v>
      </c>
      <c r="P64" s="3"/>
      <c r="Q64" s="7"/>
    </row>
    <row r="65" ht="17.25" customHeight="1">
      <c r="A65" s="5">
        <v>63</v>
      </c>
      <c r="B65" t="s" s="2">
        <v>408</v>
      </c>
      <c r="C65" t="s" s="2">
        <v>224</v>
      </c>
      <c r="D65" t="s" s="2">
        <v>226</v>
      </c>
      <c r="E65" s="5">
        <v>-1728</v>
      </c>
      <c r="F65" s="5">
        <v>118177.92</v>
      </c>
      <c r="G65" t="s" s="2">
        <v>68</v>
      </c>
      <c r="H65" s="33">
        <v>0.1216888</v>
      </c>
      <c r="I65" s="34">
        <v>1.08483111379316</v>
      </c>
      <c r="J65" s="34">
        <v>1.1160699</v>
      </c>
      <c r="K65" s="34">
        <v>1.10045050689658</v>
      </c>
      <c r="L65" s="34">
        <v>0.475971658722688</v>
      </c>
      <c r="M65" s="34">
        <v>0.624478848173893</v>
      </c>
      <c r="N65" s="5">
        <v>1728</v>
      </c>
      <c r="O65" s="5">
        <v>0</v>
      </c>
      <c r="P65" s="3"/>
      <c r="Q65" s="7"/>
    </row>
    <row r="66" ht="17.25" customHeight="1">
      <c r="A66" s="5">
        <v>64</v>
      </c>
      <c r="B66" t="s" s="2">
        <v>408</v>
      </c>
      <c r="C66" t="s" s="2">
        <v>227</v>
      </c>
      <c r="D66" t="s" s="2">
        <v>229</v>
      </c>
      <c r="E66" s="5">
        <v>2</v>
      </c>
      <c r="F66" s="5">
        <v>-1831.02</v>
      </c>
      <c r="G66" t="s" s="2">
        <v>68</v>
      </c>
      <c r="H66" s="33">
        <v>0.1829215</v>
      </c>
      <c r="I66" s="34">
        <v>0.925790783722622</v>
      </c>
      <c r="J66" s="34">
        <v>1.1930277</v>
      </c>
      <c r="K66" s="34">
        <v>1.05940924186131</v>
      </c>
      <c r="L66" s="34">
        <v>0.442553142348038</v>
      </c>
      <c r="M66" s="34">
        <v>0.616856099513273</v>
      </c>
      <c r="N66" s="5">
        <v>141</v>
      </c>
      <c r="O66" s="5">
        <v>143</v>
      </c>
      <c r="P66" s="3"/>
      <c r="Q66" s="7"/>
    </row>
    <row r="67" ht="17.25" customHeight="1">
      <c r="A67" s="5">
        <v>65</v>
      </c>
      <c r="B67" t="s" s="2">
        <v>408</v>
      </c>
      <c r="C67" t="s" s="2">
        <v>230</v>
      </c>
      <c r="D67" t="s" s="2">
        <v>232</v>
      </c>
      <c r="E67" s="5">
        <v>-2</v>
      </c>
      <c r="F67" s="5">
        <v>7833.78</v>
      </c>
      <c r="G67" t="s" s="2">
        <v>68</v>
      </c>
      <c r="H67" s="33">
        <v>0.1482576</v>
      </c>
      <c r="I67" s="34">
        <v>1.01247529608553</v>
      </c>
      <c r="J67" s="34">
        <v>1.4611087</v>
      </c>
      <c r="K67" s="34">
        <v>1.23679199804276</v>
      </c>
      <c r="L67" s="34">
        <v>0.625958110866515</v>
      </c>
      <c r="M67" s="34">
        <v>0.610833887176249</v>
      </c>
      <c r="N67" s="5">
        <v>35</v>
      </c>
      <c r="O67" s="5">
        <v>33</v>
      </c>
      <c r="P67" s="3"/>
      <c r="Q67" s="7"/>
    </row>
    <row r="68" ht="17.25" customHeight="1">
      <c r="A68" s="5">
        <v>66</v>
      </c>
      <c r="B68" t="s" s="2">
        <v>408</v>
      </c>
      <c r="C68" t="s" s="2">
        <v>233</v>
      </c>
      <c r="D68" t="s" s="2">
        <v>235</v>
      </c>
      <c r="E68" s="5">
        <v>186</v>
      </c>
      <c r="F68" s="5">
        <v>-130696.62</v>
      </c>
      <c r="G68" t="s" s="2">
        <v>68</v>
      </c>
      <c r="H68" s="33">
        <v>0.2642677</v>
      </c>
      <c r="I68" s="34">
        <v>0.647419129450364</v>
      </c>
      <c r="J68" s="34">
        <v>1.4697601</v>
      </c>
      <c r="K68" s="34">
        <v>1.05858961472518</v>
      </c>
      <c r="L68" s="34">
        <v>0.457448202002879</v>
      </c>
      <c r="M68" s="34">
        <v>0.601141412722303</v>
      </c>
      <c r="N68" s="5">
        <v>0</v>
      </c>
      <c r="O68" s="5">
        <v>186</v>
      </c>
      <c r="P68" s="3"/>
      <c r="Q68" s="7"/>
    </row>
    <row r="69" ht="17.25" customHeight="1">
      <c r="A69" s="5">
        <v>67</v>
      </c>
      <c r="B69" t="s" s="2">
        <v>408</v>
      </c>
      <c r="C69" t="s" s="2">
        <v>236</v>
      </c>
      <c r="D69" t="s" s="2">
        <v>238</v>
      </c>
      <c r="E69" s="5">
        <v>55</v>
      </c>
      <c r="F69" s="5">
        <v>-9259.25</v>
      </c>
      <c r="G69" t="s" s="2">
        <v>68</v>
      </c>
      <c r="H69" s="33">
        <v>0.2015136</v>
      </c>
      <c r="I69" s="34">
        <v>1.17014429378085</v>
      </c>
      <c r="J69" s="34">
        <v>1.3132623</v>
      </c>
      <c r="K69" s="34">
        <v>1.24170329689042</v>
      </c>
      <c r="L69" s="34">
        <v>0.657777364487523</v>
      </c>
      <c r="M69" s="34">
        <v>0.5839259324029</v>
      </c>
      <c r="N69" s="5">
        <v>720</v>
      </c>
      <c r="O69" s="5">
        <v>775</v>
      </c>
      <c r="P69" s="3"/>
      <c r="Q69" s="7"/>
    </row>
    <row r="70" ht="17.25" customHeight="1">
      <c r="A70" s="5">
        <v>68</v>
      </c>
      <c r="B70" t="s" s="2">
        <v>408</v>
      </c>
      <c r="C70" t="s" s="2">
        <v>239</v>
      </c>
      <c r="D70" t="s" s="2">
        <v>241</v>
      </c>
      <c r="E70" s="5">
        <v>-19</v>
      </c>
      <c r="F70" s="5">
        <v>20572.06</v>
      </c>
      <c r="G70" t="s" s="2">
        <v>68</v>
      </c>
      <c r="H70" s="33">
        <v>0.3668307</v>
      </c>
      <c r="I70" s="34">
        <v>0.795110689198736</v>
      </c>
      <c r="J70" s="34">
        <v>1.6956854</v>
      </c>
      <c r="K70" s="34">
        <v>1.24539804459937</v>
      </c>
      <c r="L70" s="34">
        <v>0.6621131274263889</v>
      </c>
      <c r="M70" s="34">
        <v>0.583284917172979</v>
      </c>
      <c r="N70" s="5">
        <v>140</v>
      </c>
      <c r="O70" s="5">
        <v>121</v>
      </c>
      <c r="P70" s="3"/>
      <c r="Q70" s="7"/>
    </row>
    <row r="71" ht="17.25" customHeight="1">
      <c r="A71" s="5">
        <v>69</v>
      </c>
      <c r="B71" t="s" s="2">
        <v>408</v>
      </c>
      <c r="C71" t="s" s="2">
        <v>242</v>
      </c>
      <c r="D71" t="s" s="2">
        <v>244</v>
      </c>
      <c r="E71" s="5">
        <v>77</v>
      </c>
      <c r="F71" s="5">
        <v>-10474.31</v>
      </c>
      <c r="G71" t="s" s="2">
        <v>68</v>
      </c>
      <c r="H71" s="33">
        <v>0.2264366</v>
      </c>
      <c r="I71" s="34">
        <v>1.38456416689725</v>
      </c>
      <c r="J71" s="34">
        <v>1.1538825</v>
      </c>
      <c r="K71" s="34">
        <v>1.26922333344862</v>
      </c>
      <c r="L71" s="34">
        <v>0.689604020467857</v>
      </c>
      <c r="M71" s="34">
        <v>0.579619312980766</v>
      </c>
      <c r="N71" s="5">
        <v>882</v>
      </c>
      <c r="O71" s="5">
        <v>959</v>
      </c>
      <c r="P71" s="3"/>
      <c r="Q71" s="7"/>
    </row>
    <row r="72" ht="17.25" customHeight="1">
      <c r="A72" s="5">
        <v>70</v>
      </c>
      <c r="B72" t="s" s="2">
        <v>408</v>
      </c>
      <c r="C72" t="s" s="2">
        <v>245</v>
      </c>
      <c r="D72" t="s" s="2">
        <v>247</v>
      </c>
      <c r="E72" s="5">
        <v>-10</v>
      </c>
      <c r="F72" s="5">
        <v>8626.6</v>
      </c>
      <c r="G72" t="s" s="2">
        <v>68</v>
      </c>
      <c r="H72" s="33">
        <v>0.2770315</v>
      </c>
      <c r="I72" s="34">
        <v>0.640561568656143</v>
      </c>
      <c r="J72" s="34">
        <v>1.6573773</v>
      </c>
      <c r="K72" s="34">
        <v>1.14896943432807</v>
      </c>
      <c r="L72" s="34">
        <v>0.598015579011885</v>
      </c>
      <c r="M72" s="34">
        <v>0.550953855316187</v>
      </c>
      <c r="N72" s="5">
        <v>161</v>
      </c>
      <c r="O72" s="5">
        <v>151</v>
      </c>
      <c r="P72" s="3"/>
      <c r="Q72" s="7"/>
    </row>
    <row r="73" ht="17.25" customHeight="1">
      <c r="A73" s="5">
        <v>71</v>
      </c>
      <c r="B73" t="s" s="2">
        <v>408</v>
      </c>
      <c r="C73" t="s" s="2">
        <v>248</v>
      </c>
      <c r="D73" t="s" s="2">
        <v>250</v>
      </c>
      <c r="E73" s="5">
        <v>-24</v>
      </c>
      <c r="F73" s="5">
        <v>2961.6</v>
      </c>
      <c r="G73" t="s" s="2">
        <v>68</v>
      </c>
      <c r="H73" s="33">
        <v>0.2297728</v>
      </c>
      <c r="I73" s="34">
        <v>1.10430260380138</v>
      </c>
      <c r="J73" s="34">
        <v>1.3566287</v>
      </c>
      <c r="K73" s="34">
        <v>1.23046565190069</v>
      </c>
      <c r="L73" s="34">
        <v>0.67960940187192</v>
      </c>
      <c r="M73" s="34">
        <v>0.550856250028768</v>
      </c>
      <c r="N73" s="5">
        <v>1082</v>
      </c>
      <c r="O73" s="5">
        <v>1058</v>
      </c>
      <c r="P73" s="3"/>
      <c r="Q73" s="7"/>
    </row>
    <row r="74" ht="17.25" customHeight="1">
      <c r="A74" s="5">
        <v>72</v>
      </c>
      <c r="B74" t="s" s="2">
        <v>408</v>
      </c>
      <c r="C74" t="s" s="2">
        <v>251</v>
      </c>
      <c r="D74" t="s" s="2">
        <v>253</v>
      </c>
      <c r="E74" s="5">
        <v>17</v>
      </c>
      <c r="F74" s="5">
        <v>-6311.93</v>
      </c>
      <c r="G74" t="s" s="2">
        <v>68</v>
      </c>
      <c r="H74" s="33">
        <v>0.1684628</v>
      </c>
      <c r="I74" s="34">
        <v>0.860222706251989</v>
      </c>
      <c r="J74" s="34">
        <v>1.1567361</v>
      </c>
      <c r="K74" s="34">
        <v>1.00847940312599</v>
      </c>
      <c r="L74" s="34">
        <v>0.457929918673784</v>
      </c>
      <c r="M74" s="34">
        <v>0.550549484452211</v>
      </c>
      <c r="N74" s="5">
        <v>335</v>
      </c>
      <c r="O74" s="5">
        <v>352</v>
      </c>
      <c r="P74" s="3"/>
      <c r="Q74" s="7"/>
    </row>
    <row r="75" ht="17.25" customHeight="1">
      <c r="A75" s="5">
        <v>73</v>
      </c>
      <c r="B75" t="s" s="2">
        <v>408</v>
      </c>
      <c r="C75" t="s" s="2">
        <v>254</v>
      </c>
      <c r="D75" t="s" s="2">
        <v>256</v>
      </c>
      <c r="E75" s="5">
        <v>-1215</v>
      </c>
      <c r="F75" s="5">
        <v>117454.05</v>
      </c>
      <c r="G75" t="s" s="2">
        <v>68</v>
      </c>
      <c r="H75" s="33">
        <v>0.08790225</v>
      </c>
      <c r="I75" s="34">
        <v>1.41193137866224</v>
      </c>
      <c r="J75" s="34">
        <v>0.7614286</v>
      </c>
      <c r="K75" s="34">
        <v>1.08667998933112</v>
      </c>
      <c r="L75" s="34">
        <v>0.5462672340788149</v>
      </c>
      <c r="M75" s="34">
        <v>0.540412755252306</v>
      </c>
      <c r="N75" s="5">
        <v>1215</v>
      </c>
      <c r="O75" s="5">
        <v>0</v>
      </c>
      <c r="P75" s="3"/>
      <c r="Q75" s="7"/>
    </row>
    <row r="76" ht="17.25" customHeight="1">
      <c r="A76" s="5">
        <v>74</v>
      </c>
      <c r="B76" t="s" s="2">
        <v>408</v>
      </c>
      <c r="C76" t="s" s="2">
        <v>257</v>
      </c>
      <c r="D76" t="s" s="2">
        <v>259</v>
      </c>
      <c r="E76" s="5">
        <v>53</v>
      </c>
      <c r="F76" s="5">
        <v>-10068.41</v>
      </c>
      <c r="G76" t="s" s="2">
        <v>68</v>
      </c>
      <c r="H76" s="33">
        <v>0.1844772</v>
      </c>
      <c r="I76" s="34">
        <v>1.07154042334478</v>
      </c>
      <c r="J76" s="34">
        <v>1.2412356</v>
      </c>
      <c r="K76" s="34">
        <v>1.15638801167239</v>
      </c>
      <c r="L76" s="34">
        <v>0.623513929797215</v>
      </c>
      <c r="M76" s="34">
        <v>0.532874081875176</v>
      </c>
      <c r="N76" s="5">
        <v>634</v>
      </c>
      <c r="O76" s="5">
        <v>687</v>
      </c>
      <c r="P76" s="3"/>
      <c r="Q76" s="7"/>
    </row>
    <row r="77" ht="17.25" customHeight="1">
      <c r="A77" s="5">
        <v>75</v>
      </c>
      <c r="B77" t="s" s="2">
        <v>408</v>
      </c>
      <c r="C77" t="s" s="2">
        <v>260</v>
      </c>
      <c r="D77" t="s" s="2">
        <v>262</v>
      </c>
      <c r="E77" s="5">
        <v>100</v>
      </c>
      <c r="F77" s="5">
        <v>-15564</v>
      </c>
      <c r="G77" t="s" s="2">
        <v>68</v>
      </c>
      <c r="H77" s="33">
        <v>0.1659818</v>
      </c>
      <c r="I77" s="34">
        <v>1.3618937529692</v>
      </c>
      <c r="J77" s="34">
        <v>1.1294629</v>
      </c>
      <c r="K77" s="34">
        <v>1.2456783264846</v>
      </c>
      <c r="L77" s="34">
        <v>0.722697322345809</v>
      </c>
      <c r="M77" s="34">
        <v>0.522981004138792</v>
      </c>
      <c r="N77" s="5">
        <v>739</v>
      </c>
      <c r="O77" s="5">
        <v>839</v>
      </c>
      <c r="P77" s="3"/>
      <c r="Q77" s="7"/>
    </row>
    <row r="78" ht="17.25" customHeight="1">
      <c r="A78" s="5">
        <v>76</v>
      </c>
      <c r="B78" t="s" s="2">
        <v>408</v>
      </c>
      <c r="C78" t="s" s="2">
        <v>263</v>
      </c>
      <c r="D78" t="s" s="2">
        <v>265</v>
      </c>
      <c r="E78" s="5">
        <v>-1976</v>
      </c>
      <c r="F78" s="5">
        <v>123875.44</v>
      </c>
      <c r="G78" t="s" s="2">
        <v>68</v>
      </c>
      <c r="H78" s="33">
        <v>0.1525555</v>
      </c>
      <c r="I78" s="34">
        <v>0.866486757034961</v>
      </c>
      <c r="J78" s="34">
        <v>1.1176498</v>
      </c>
      <c r="K78" s="34">
        <v>0.992068278517481</v>
      </c>
      <c r="L78" s="34">
        <v>0.484630046465847</v>
      </c>
      <c r="M78" s="34">
        <v>0.507438232051634</v>
      </c>
      <c r="N78" s="5">
        <v>1976</v>
      </c>
      <c r="O78" s="5">
        <v>0</v>
      </c>
      <c r="P78" s="3"/>
      <c r="Q78" s="7"/>
    </row>
    <row r="79" ht="17.25" customHeight="1">
      <c r="A79" s="5">
        <v>77</v>
      </c>
      <c r="B79" t="s" s="2">
        <v>408</v>
      </c>
      <c r="C79" t="s" s="2">
        <v>266</v>
      </c>
      <c r="D79" t="s" s="2">
        <v>268</v>
      </c>
      <c r="E79" s="5">
        <v>-65</v>
      </c>
      <c r="F79" s="5">
        <v>9860.5</v>
      </c>
      <c r="G79" t="s" s="2">
        <v>68</v>
      </c>
      <c r="H79" s="33">
        <v>0.2621118</v>
      </c>
      <c r="I79" s="34">
        <v>0.703665653009645</v>
      </c>
      <c r="J79" s="34">
        <v>1.3798959</v>
      </c>
      <c r="K79" s="34">
        <v>1.04178077650482</v>
      </c>
      <c r="L79" s="34">
        <v>0.56157943638893</v>
      </c>
      <c r="M79" s="34">
        <v>0.480201340115892</v>
      </c>
      <c r="N79" s="5">
        <v>925</v>
      </c>
      <c r="O79" s="5">
        <v>860</v>
      </c>
      <c r="P79" s="3"/>
      <c r="Q79" s="7"/>
    </row>
    <row r="80" ht="17.25" customHeight="1">
      <c r="A80" s="5">
        <v>78</v>
      </c>
      <c r="B80" t="s" s="2">
        <v>408</v>
      </c>
      <c r="C80" t="s" s="2">
        <v>269</v>
      </c>
      <c r="D80" t="s" s="2">
        <v>271</v>
      </c>
      <c r="E80" s="5">
        <v>51</v>
      </c>
      <c r="F80" s="5">
        <v>-4133.04</v>
      </c>
      <c r="G80" t="s" s="2">
        <v>68</v>
      </c>
      <c r="H80" s="33">
        <v>0.1464122</v>
      </c>
      <c r="I80" s="34">
        <v>0.946565736963953</v>
      </c>
      <c r="J80" s="34">
        <v>1.1507068</v>
      </c>
      <c r="K80" s="34">
        <v>1.04863626848198</v>
      </c>
      <c r="L80" s="34">
        <v>0.574500900249193</v>
      </c>
      <c r="M80" s="34">
        <v>0.474135368232784</v>
      </c>
      <c r="N80" s="5">
        <v>1559</v>
      </c>
      <c r="O80" s="5">
        <v>1610</v>
      </c>
      <c r="P80" s="3"/>
      <c r="Q80" s="7"/>
    </row>
    <row r="81" ht="17.25" customHeight="1">
      <c r="A81" s="5">
        <v>79</v>
      </c>
      <c r="B81" t="s" s="2">
        <v>408</v>
      </c>
      <c r="C81" t="s" s="2">
        <v>272</v>
      </c>
      <c r="D81" t="s" s="2">
        <v>274</v>
      </c>
      <c r="E81" s="5">
        <v>98</v>
      </c>
      <c r="F81" s="5">
        <v>-14041.44</v>
      </c>
      <c r="G81" t="s" s="2">
        <v>68</v>
      </c>
      <c r="H81" s="33">
        <v>0.166207</v>
      </c>
      <c r="I81" s="34">
        <v>1.29817463743668</v>
      </c>
      <c r="J81" s="34">
        <v>1.1709918</v>
      </c>
      <c r="K81" s="34">
        <v>1.23458321871834</v>
      </c>
      <c r="L81" s="34">
        <v>0.764011644688568</v>
      </c>
      <c r="M81" s="34">
        <v>0.470571574029772</v>
      </c>
      <c r="N81" s="5">
        <v>813</v>
      </c>
      <c r="O81" s="5">
        <v>911</v>
      </c>
      <c r="P81" s="3"/>
      <c r="Q81" s="7"/>
    </row>
    <row r="82" ht="17.25" customHeight="1">
      <c r="A82" s="5">
        <v>80</v>
      </c>
      <c r="B82" t="s" s="2">
        <v>408</v>
      </c>
      <c r="C82" t="s" s="2">
        <v>275</v>
      </c>
      <c r="D82" t="s" s="2">
        <v>277</v>
      </c>
      <c r="E82" s="5">
        <v>-21</v>
      </c>
      <c r="F82" s="5">
        <v>17623.62</v>
      </c>
      <c r="G82" t="s" s="2">
        <v>68</v>
      </c>
      <c r="H82" s="33">
        <v>0.3896982</v>
      </c>
      <c r="I82" s="34">
        <v>0.700243145290944</v>
      </c>
      <c r="J82" s="34">
        <v>1.573258</v>
      </c>
      <c r="K82" s="34">
        <v>1.13675057264547</v>
      </c>
      <c r="L82" s="34">
        <v>0.6732080712813679</v>
      </c>
      <c r="M82" s="34">
        <v>0.463542501364104</v>
      </c>
      <c r="N82" s="5">
        <v>177</v>
      </c>
      <c r="O82" s="5">
        <v>156</v>
      </c>
      <c r="P82" s="3"/>
      <c r="Q82" s="7"/>
    </row>
    <row r="83" ht="17.25" customHeight="1">
      <c r="A83" s="5">
        <v>81</v>
      </c>
      <c r="B83" t="s" s="2">
        <v>408</v>
      </c>
      <c r="C83" t="s" s="2">
        <v>278</v>
      </c>
      <c r="D83" t="s" s="2">
        <v>280</v>
      </c>
      <c r="E83" s="5">
        <v>-3</v>
      </c>
      <c r="F83" s="5">
        <v>1441.68</v>
      </c>
      <c r="G83" t="s" s="2">
        <v>68</v>
      </c>
      <c r="H83" s="33">
        <v>0.2307006</v>
      </c>
      <c r="I83" s="34">
        <v>0.792355268069162</v>
      </c>
      <c r="J83" s="34">
        <v>1.3179706</v>
      </c>
      <c r="K83" s="34">
        <v>1.05516293403458</v>
      </c>
      <c r="L83" s="34">
        <v>0.592273932029845</v>
      </c>
      <c r="M83" s="34">
        <v>0.462889002004736</v>
      </c>
      <c r="N83" s="5">
        <v>275</v>
      </c>
      <c r="O83" s="5">
        <v>272</v>
      </c>
      <c r="P83" s="3"/>
      <c r="Q83" s="7"/>
    </row>
    <row r="84" ht="17.25" customHeight="1">
      <c r="A84" s="5">
        <v>82</v>
      </c>
      <c r="B84" t="s" s="2">
        <v>408</v>
      </c>
      <c r="C84" t="s" s="2">
        <v>281</v>
      </c>
      <c r="D84" t="s" s="2">
        <v>283</v>
      </c>
      <c r="E84" s="5">
        <v>123</v>
      </c>
      <c r="F84" s="5">
        <v>-16657.89</v>
      </c>
      <c r="G84" t="s" s="2">
        <v>68</v>
      </c>
      <c r="H84" s="33">
        <v>0.201573</v>
      </c>
      <c r="I84" s="34">
        <v>1.07217287803563</v>
      </c>
      <c r="J84" s="34">
        <v>0.990516536</v>
      </c>
      <c r="K84" s="34">
        <v>1.03134470701782</v>
      </c>
      <c r="L84" s="34">
        <v>0.575352500059665</v>
      </c>
      <c r="M84" s="34">
        <v>0.455992206958152</v>
      </c>
      <c r="N84" s="5">
        <v>841</v>
      </c>
      <c r="O84" s="5">
        <v>964</v>
      </c>
      <c r="P84" s="3"/>
      <c r="Q84" s="7"/>
    </row>
    <row r="85" ht="17.25" customHeight="1">
      <c r="A85" s="5">
        <v>83</v>
      </c>
      <c r="B85" t="s" s="2">
        <v>408</v>
      </c>
      <c r="C85" t="s" s="2">
        <v>284</v>
      </c>
      <c r="D85" t="s" s="2">
        <v>286</v>
      </c>
      <c r="E85" s="5">
        <v>-7</v>
      </c>
      <c r="F85" s="5">
        <v>434.56</v>
      </c>
      <c r="G85" t="s" s="2">
        <v>68</v>
      </c>
      <c r="H85" s="33">
        <v>0.1525804</v>
      </c>
      <c r="I85" s="34">
        <v>1.01446998376388</v>
      </c>
      <c r="J85" s="34">
        <v>1.02569437</v>
      </c>
      <c r="K85" s="34">
        <v>1.02008217688194</v>
      </c>
      <c r="L85" s="34">
        <v>0.570723413986801</v>
      </c>
      <c r="M85" s="34">
        <v>0.449358762895138</v>
      </c>
      <c r="N85" s="5">
        <v>2109</v>
      </c>
      <c r="O85" s="5">
        <v>2102</v>
      </c>
      <c r="P85" s="3"/>
      <c r="Q85" s="7"/>
    </row>
    <row r="86" ht="17.25" customHeight="1">
      <c r="A86" s="5">
        <v>84</v>
      </c>
      <c r="B86" t="s" s="2">
        <v>408</v>
      </c>
      <c r="C86" t="s" s="2">
        <v>287</v>
      </c>
      <c r="D86" t="s" s="2">
        <v>289</v>
      </c>
      <c r="E86" s="5">
        <v>102</v>
      </c>
      <c r="F86" s="5">
        <v>-11159.82</v>
      </c>
      <c r="G86" t="s" s="2">
        <v>68</v>
      </c>
      <c r="H86" s="33">
        <v>0.2498305</v>
      </c>
      <c r="I86" s="34">
        <v>1.15821239134204</v>
      </c>
      <c r="J86" s="34">
        <v>1.1589274</v>
      </c>
      <c r="K86" s="34">
        <v>1.15856989567102</v>
      </c>
      <c r="L86" s="34">
        <v>0.717650742672585</v>
      </c>
      <c r="M86" s="34">
        <v>0.440919152998435</v>
      </c>
      <c r="N86" s="5">
        <v>1091</v>
      </c>
      <c r="O86" s="5">
        <v>1193</v>
      </c>
      <c r="P86" s="3"/>
      <c r="Q86" s="7"/>
    </row>
    <row r="87" ht="17.25" customHeight="1">
      <c r="A87" s="5">
        <v>85</v>
      </c>
      <c r="B87" t="s" s="2">
        <v>408</v>
      </c>
      <c r="C87" t="s" s="2">
        <v>290</v>
      </c>
      <c r="D87" t="s" s="2">
        <v>292</v>
      </c>
      <c r="E87" s="5">
        <v>-292</v>
      </c>
      <c r="F87" s="5">
        <v>130868.56</v>
      </c>
      <c r="G87" t="s" s="2">
        <v>68</v>
      </c>
      <c r="H87" s="33">
        <v>0.1198916</v>
      </c>
      <c r="I87" s="34">
        <v>0.959801541617193</v>
      </c>
      <c r="J87" s="34">
        <v>1.1565514</v>
      </c>
      <c r="K87" s="34">
        <v>1.0581764708086</v>
      </c>
      <c r="L87" s="34">
        <v>0.620422736160139</v>
      </c>
      <c r="M87" s="34">
        <v>0.437753734648458</v>
      </c>
      <c r="N87" s="5">
        <v>292</v>
      </c>
      <c r="O87" s="5">
        <v>0</v>
      </c>
      <c r="P87" s="3"/>
      <c r="Q87" s="7"/>
    </row>
    <row r="88" ht="17.25" customHeight="1">
      <c r="A88" s="5">
        <v>86</v>
      </c>
      <c r="B88" t="s" s="2">
        <v>408</v>
      </c>
      <c r="C88" t="s" s="2">
        <v>293</v>
      </c>
      <c r="D88" t="s" s="2">
        <v>295</v>
      </c>
      <c r="E88" s="5">
        <v>-45</v>
      </c>
      <c r="F88" s="5">
        <v>3050.55</v>
      </c>
      <c r="G88" t="s" s="2">
        <v>68</v>
      </c>
      <c r="H88" s="33">
        <v>0.2261507</v>
      </c>
      <c r="I88" s="34">
        <v>0.740032502244571</v>
      </c>
      <c r="J88" s="34">
        <v>1.6417123</v>
      </c>
      <c r="K88" s="34">
        <v>1.19087240112229</v>
      </c>
      <c r="L88" s="34">
        <v>0.754432730098953</v>
      </c>
      <c r="M88" s="34">
        <v>0.436439671023332</v>
      </c>
      <c r="N88" s="5">
        <v>1970</v>
      </c>
      <c r="O88" s="5">
        <v>1925</v>
      </c>
      <c r="P88" s="3"/>
      <c r="Q88" s="7"/>
    </row>
    <row r="89" ht="17.25" customHeight="1">
      <c r="A89" s="5">
        <v>87</v>
      </c>
      <c r="B89" t="s" s="2">
        <v>408</v>
      </c>
      <c r="C89" t="s" s="2">
        <v>296</v>
      </c>
      <c r="D89" t="s" s="2">
        <v>298</v>
      </c>
      <c r="E89" s="5">
        <v>215</v>
      </c>
      <c r="F89" s="5">
        <v>-130502.85</v>
      </c>
      <c r="G89" t="s" s="2">
        <v>68</v>
      </c>
      <c r="H89" s="33">
        <v>0.3465099</v>
      </c>
      <c r="I89" s="34">
        <v>0.728774960044189</v>
      </c>
      <c r="J89" s="34">
        <v>1.4127695</v>
      </c>
      <c r="K89" s="34">
        <v>1.07077223002209</v>
      </c>
      <c r="L89" s="34">
        <v>0.6380438495495671</v>
      </c>
      <c r="M89" s="34">
        <v>0.432728380472527</v>
      </c>
      <c r="N89" s="5">
        <v>0</v>
      </c>
      <c r="O89" s="5">
        <v>215</v>
      </c>
      <c r="P89" s="3"/>
      <c r="Q89" s="7"/>
    </row>
    <row r="90" ht="17.25" customHeight="1">
      <c r="A90" s="5">
        <v>88</v>
      </c>
      <c r="B90" t="s" s="2">
        <v>408</v>
      </c>
      <c r="C90" t="s" s="2">
        <v>299</v>
      </c>
      <c r="D90" t="s" s="2">
        <v>301</v>
      </c>
      <c r="E90" s="5">
        <v>414</v>
      </c>
      <c r="F90" s="5">
        <v>-130604.58</v>
      </c>
      <c r="G90" t="s" s="2">
        <v>68</v>
      </c>
      <c r="H90" s="33">
        <v>0.3448555</v>
      </c>
      <c r="I90" s="34">
        <v>0.706187482392684</v>
      </c>
      <c r="J90" s="34">
        <v>1.3539161</v>
      </c>
      <c r="K90" s="34">
        <v>1.03005179119634</v>
      </c>
      <c r="L90" s="34">
        <v>0.613061879695835</v>
      </c>
      <c r="M90" s="34">
        <v>0.416989911500507</v>
      </c>
      <c r="N90" s="5">
        <v>0</v>
      </c>
      <c r="O90" s="5">
        <v>414</v>
      </c>
      <c r="P90" s="3"/>
      <c r="Q90" s="7"/>
    </row>
    <row r="91" ht="17.25" customHeight="1">
      <c r="A91" s="5">
        <v>89</v>
      </c>
      <c r="B91" t="s" s="2">
        <v>408</v>
      </c>
      <c r="C91" t="s" s="2">
        <v>302</v>
      </c>
      <c r="D91" t="s" s="2">
        <v>304</v>
      </c>
      <c r="E91" s="5">
        <v>-414</v>
      </c>
      <c r="F91" s="5">
        <v>122705.46</v>
      </c>
      <c r="G91" t="s" s="2">
        <v>68</v>
      </c>
      <c r="H91" s="33">
        <v>0.167709</v>
      </c>
      <c r="I91" s="34">
        <v>-0.0781080378896839</v>
      </c>
      <c r="J91" s="34">
        <v>1.004024213</v>
      </c>
      <c r="K91" s="34">
        <v>0.462958087555158</v>
      </c>
      <c r="L91" s="34">
        <v>0.06540704973705309</v>
      </c>
      <c r="M91" s="34">
        <v>0.397551037818105</v>
      </c>
      <c r="N91" s="5">
        <v>414</v>
      </c>
      <c r="O91" s="5">
        <v>0</v>
      </c>
      <c r="P91" s="3"/>
      <c r="Q91" s="7"/>
    </row>
    <row r="92" ht="17.25" customHeight="1">
      <c r="A92" s="5">
        <v>90</v>
      </c>
      <c r="B92" t="s" s="2">
        <v>408</v>
      </c>
      <c r="C92" t="s" s="2">
        <v>305</v>
      </c>
      <c r="D92" t="s" s="2">
        <v>307</v>
      </c>
      <c r="E92" s="5">
        <v>40</v>
      </c>
      <c r="F92" s="5">
        <v>-5112</v>
      </c>
      <c r="G92" t="s" s="2">
        <v>68</v>
      </c>
      <c r="H92" s="33">
        <v>0.1408341</v>
      </c>
      <c r="I92" s="34">
        <v>0.8922677082774499</v>
      </c>
      <c r="J92" s="34">
        <v>1.4068259</v>
      </c>
      <c r="K92" s="34">
        <v>1.14954680413872</v>
      </c>
      <c r="L92" s="34">
        <v>0.764002857842168</v>
      </c>
      <c r="M92" s="34">
        <v>0.385543946296557</v>
      </c>
      <c r="N92" s="5">
        <v>981</v>
      </c>
      <c r="O92" s="5">
        <v>1021</v>
      </c>
      <c r="P92" s="3"/>
      <c r="Q92" s="7"/>
    </row>
    <row r="93" ht="17.25" customHeight="1">
      <c r="A93" s="5">
        <v>91</v>
      </c>
      <c r="B93" t="s" s="2">
        <v>408</v>
      </c>
      <c r="C93" t="s" s="2">
        <v>308</v>
      </c>
      <c r="D93" t="s" s="2">
        <v>310</v>
      </c>
      <c r="E93" s="5">
        <v>1</v>
      </c>
      <c r="F93" s="5">
        <v>-7456.99</v>
      </c>
      <c r="G93" t="s" s="2">
        <v>68</v>
      </c>
      <c r="H93" s="33">
        <v>0.180444</v>
      </c>
      <c r="I93" s="34">
        <v>1.01133710095025</v>
      </c>
      <c r="J93" s="34">
        <v>1.198784</v>
      </c>
      <c r="K93" s="34">
        <v>1.10506055047513</v>
      </c>
      <c r="L93" s="34">
        <v>0.72793866570375</v>
      </c>
      <c r="M93" s="34">
        <v>0.377121884771376</v>
      </c>
      <c r="N93" s="5">
        <v>17</v>
      </c>
      <c r="O93" s="5">
        <v>18</v>
      </c>
      <c r="P93" s="3"/>
      <c r="Q93" s="7"/>
    </row>
    <row r="94" ht="17.25" customHeight="1">
      <c r="A94" s="5">
        <v>92</v>
      </c>
      <c r="B94" t="s" s="2">
        <v>408</v>
      </c>
      <c r="C94" t="s" s="2">
        <v>311</v>
      </c>
      <c r="D94" t="s" s="2">
        <v>313</v>
      </c>
      <c r="E94" s="5">
        <v>-4</v>
      </c>
      <c r="F94" s="5">
        <v>3156.48</v>
      </c>
      <c r="G94" t="s" s="2">
        <v>68</v>
      </c>
      <c r="H94" s="33">
        <v>0.1455108</v>
      </c>
      <c r="I94" s="34">
        <v>1.00122161263255</v>
      </c>
      <c r="J94" s="34">
        <v>1.1809173</v>
      </c>
      <c r="K94" s="34">
        <v>1.09106945631628</v>
      </c>
      <c r="L94" s="34">
        <v>0.743396032903732</v>
      </c>
      <c r="M94" s="34">
        <v>0.347673423412544</v>
      </c>
      <c r="N94" s="5">
        <v>169</v>
      </c>
      <c r="O94" s="5">
        <v>165</v>
      </c>
      <c r="P94" s="3"/>
      <c r="Q94" s="7"/>
    </row>
    <row r="95" ht="17.25" customHeight="1">
      <c r="A95" s="5">
        <v>93</v>
      </c>
      <c r="B95" t="s" s="2">
        <v>408</v>
      </c>
      <c r="C95" t="s" s="2">
        <v>314</v>
      </c>
      <c r="D95" t="s" s="2">
        <v>316</v>
      </c>
      <c r="E95" s="5">
        <v>-1508</v>
      </c>
      <c r="F95" s="5">
        <v>106977.52</v>
      </c>
      <c r="G95" t="s" s="2">
        <v>68</v>
      </c>
      <c r="H95" s="33">
        <v>0.1542961</v>
      </c>
      <c r="I95" s="34">
        <v>0.806830524080646</v>
      </c>
      <c r="J95" s="34">
        <v>1.1040656</v>
      </c>
      <c r="K95" s="34">
        <v>0.955448062040323</v>
      </c>
      <c r="L95" s="34">
        <v>0.665886551899637</v>
      </c>
      <c r="M95" s="34">
        <v>0.289561510140686</v>
      </c>
      <c r="N95" s="5">
        <v>1508</v>
      </c>
      <c r="O95" s="5">
        <v>0</v>
      </c>
      <c r="P95" s="3"/>
      <c r="Q95" s="7"/>
    </row>
    <row r="96" ht="17.25" customHeight="1">
      <c r="A96" s="5">
        <v>94</v>
      </c>
      <c r="B96" t="s" s="2">
        <v>409</v>
      </c>
      <c r="C96" t="s" s="2">
        <v>317</v>
      </c>
      <c r="D96" t="s" s="2">
        <v>319</v>
      </c>
      <c r="E96" s="5">
        <v>900</v>
      </c>
      <c r="F96" s="5">
        <v>-4432500</v>
      </c>
      <c r="G96" t="s" s="2">
        <v>57</v>
      </c>
      <c r="H96" s="33">
        <v>0.1751599</v>
      </c>
      <c r="I96" s="34">
        <v>1.44859279459712</v>
      </c>
      <c r="J96" s="34">
        <v>1.9916068</v>
      </c>
      <c r="K96" s="34">
        <v>1.72009979729856</v>
      </c>
      <c r="L96" s="34">
        <v>0.0524039914302973</v>
      </c>
      <c r="M96" s="34">
        <v>1.66769580586826</v>
      </c>
      <c r="N96" s="5">
        <v>0</v>
      </c>
      <c r="O96" s="5">
        <v>900</v>
      </c>
      <c r="P96" s="3"/>
      <c r="Q96" s="7"/>
    </row>
    <row r="97" ht="17.25" customHeight="1">
      <c r="A97" s="5">
        <v>95</v>
      </c>
      <c r="B97" t="s" s="2">
        <v>409</v>
      </c>
      <c r="C97" t="s" s="2">
        <v>320</v>
      </c>
      <c r="D97" t="s" s="2">
        <v>322</v>
      </c>
      <c r="E97" s="5">
        <v>2400</v>
      </c>
      <c r="F97" s="5">
        <v>-4600800</v>
      </c>
      <c r="G97" t="s" s="2">
        <v>57</v>
      </c>
      <c r="H97" s="33">
        <v>0.1781764</v>
      </c>
      <c r="I97" s="34">
        <v>1.40117737312076</v>
      </c>
      <c r="J97" s="34">
        <v>1.2620897</v>
      </c>
      <c r="K97" s="34">
        <v>1.33163353656038</v>
      </c>
      <c r="L97" s="34">
        <v>-0.0418766717148217</v>
      </c>
      <c r="M97" s="34">
        <v>1.3735102082752</v>
      </c>
      <c r="N97" s="5">
        <v>0</v>
      </c>
      <c r="O97" s="5">
        <v>2400</v>
      </c>
      <c r="P97" s="3"/>
      <c r="Q97" s="7"/>
    </row>
    <row r="98" ht="17.25" customHeight="1">
      <c r="A98" s="5">
        <v>96</v>
      </c>
      <c r="B98" t="s" s="2">
        <v>409</v>
      </c>
      <c r="C98" t="s" s="2">
        <v>323</v>
      </c>
      <c r="D98" t="s" s="2">
        <v>325</v>
      </c>
      <c r="E98" s="5">
        <v>-200</v>
      </c>
      <c r="F98" s="5">
        <v>1484000</v>
      </c>
      <c r="G98" t="s" s="2">
        <v>57</v>
      </c>
      <c r="H98" s="33">
        <v>0.1762257</v>
      </c>
      <c r="I98" s="34">
        <v>1.30321763311605</v>
      </c>
      <c r="J98" s="34">
        <v>1.4780033</v>
      </c>
      <c r="K98" s="34">
        <v>1.39061046655802</v>
      </c>
      <c r="L98" s="34">
        <v>0.0318364806631385</v>
      </c>
      <c r="M98" s="34">
        <v>1.35877398589488</v>
      </c>
      <c r="N98" s="5">
        <v>800</v>
      </c>
      <c r="O98" s="5">
        <v>600</v>
      </c>
      <c r="P98" s="3"/>
      <c r="Q98" s="7"/>
    </row>
    <row r="99" ht="17.25" customHeight="1">
      <c r="A99" s="5">
        <v>97</v>
      </c>
      <c r="B99" t="s" s="2">
        <v>409</v>
      </c>
      <c r="C99" t="s" s="2">
        <v>326</v>
      </c>
      <c r="D99" t="s" s="2">
        <v>328</v>
      </c>
      <c r="E99" s="5">
        <v>-100</v>
      </c>
      <c r="F99" s="5">
        <v>586000</v>
      </c>
      <c r="G99" t="s" s="2">
        <v>57</v>
      </c>
      <c r="H99" s="33">
        <v>0.1749161</v>
      </c>
      <c r="I99" s="34">
        <v>1.90949569847113</v>
      </c>
      <c r="J99" s="34">
        <v>1.1877043</v>
      </c>
      <c r="K99" s="34">
        <v>1.54859999923557</v>
      </c>
      <c r="L99" s="34">
        <v>0.377292523384803</v>
      </c>
      <c r="M99" s="34">
        <v>1.17130747585076</v>
      </c>
      <c r="N99" s="5">
        <v>900</v>
      </c>
      <c r="O99" s="5">
        <v>800</v>
      </c>
      <c r="P99" s="3"/>
      <c r="Q99" s="7"/>
    </row>
    <row r="100" ht="17.25" customHeight="1">
      <c r="A100" s="5">
        <v>98</v>
      </c>
      <c r="B100" t="s" s="2">
        <v>409</v>
      </c>
      <c r="C100" t="s" s="2">
        <v>329</v>
      </c>
      <c r="D100" t="s" s="2">
        <v>331</v>
      </c>
      <c r="E100" s="5">
        <v>-700</v>
      </c>
      <c r="F100" s="5">
        <v>1800750</v>
      </c>
      <c r="G100" t="s" s="2">
        <v>57</v>
      </c>
      <c r="H100" s="33">
        <v>0.1463356</v>
      </c>
      <c r="I100" s="34">
        <v>1.24281007264729</v>
      </c>
      <c r="J100" s="34">
        <v>1.6731298</v>
      </c>
      <c r="K100" s="34">
        <v>1.45796993632364</v>
      </c>
      <c r="L100" s="34">
        <v>0.305538317287338</v>
      </c>
      <c r="M100" s="34">
        <v>1.15243161903631</v>
      </c>
      <c r="N100" s="5">
        <v>2500</v>
      </c>
      <c r="O100" s="5">
        <v>1800</v>
      </c>
      <c r="P100" s="3"/>
      <c r="Q100" s="7"/>
    </row>
    <row r="101" ht="17.25" customHeight="1">
      <c r="A101" s="5">
        <v>99</v>
      </c>
      <c r="B101" t="s" s="2">
        <v>409</v>
      </c>
      <c r="C101" t="s" s="2">
        <v>332</v>
      </c>
      <c r="D101" t="s" s="2">
        <v>334</v>
      </c>
      <c r="E101" s="5">
        <v>-100</v>
      </c>
      <c r="F101" s="5">
        <v>1376000</v>
      </c>
      <c r="G101" t="s" s="2">
        <v>57</v>
      </c>
      <c r="H101" s="33">
        <v>0.1338456</v>
      </c>
      <c r="I101" s="34">
        <v>1.42293484822054</v>
      </c>
      <c r="J101" s="34">
        <v>1.5466888</v>
      </c>
      <c r="K101" s="34">
        <v>1.48481182411027</v>
      </c>
      <c r="L101" s="34">
        <v>0.373254586318962</v>
      </c>
      <c r="M101" s="34">
        <v>1.11155723779131</v>
      </c>
      <c r="N101" s="5">
        <v>400</v>
      </c>
      <c r="O101" s="5">
        <v>300</v>
      </c>
      <c r="P101" s="3"/>
      <c r="Q101" s="7"/>
    </row>
    <row r="102" ht="17.25" customHeight="1">
      <c r="A102" s="5">
        <v>100</v>
      </c>
      <c r="B102" t="s" s="2">
        <v>409</v>
      </c>
      <c r="C102" t="s" s="2">
        <v>335</v>
      </c>
      <c r="D102" t="s" s="2">
        <v>337</v>
      </c>
      <c r="E102" s="5">
        <v>-200</v>
      </c>
      <c r="F102" s="5">
        <v>1008000</v>
      </c>
      <c r="G102" t="s" s="2">
        <v>57</v>
      </c>
      <c r="H102" s="33">
        <v>0.1648259</v>
      </c>
      <c r="I102" s="34">
        <v>1.58231112257234</v>
      </c>
      <c r="J102" s="34">
        <v>0.8955947</v>
      </c>
      <c r="K102" s="34">
        <v>1.23895291128617</v>
      </c>
      <c r="L102" s="34">
        <v>0.131825987041122</v>
      </c>
      <c r="M102" s="34">
        <v>1.10712692424505</v>
      </c>
      <c r="N102" s="5">
        <v>1100</v>
      </c>
      <c r="O102" s="5">
        <v>900</v>
      </c>
      <c r="P102" s="3"/>
      <c r="Q102" s="7"/>
    </row>
    <row r="103" ht="17.25" customHeight="1">
      <c r="A103" s="5">
        <v>101</v>
      </c>
      <c r="B103" t="s" s="2">
        <v>409</v>
      </c>
      <c r="C103" t="s" s="2">
        <v>338</v>
      </c>
      <c r="D103" t="s" s="2">
        <v>340</v>
      </c>
      <c r="E103" s="5">
        <v>-200</v>
      </c>
      <c r="F103" s="5">
        <v>1428200</v>
      </c>
      <c r="G103" t="s" s="2">
        <v>57</v>
      </c>
      <c r="H103" s="33">
        <v>0.1665197</v>
      </c>
      <c r="I103" s="34">
        <v>1.57090386045545</v>
      </c>
      <c r="J103" s="34">
        <v>1.2787036</v>
      </c>
      <c r="K103" s="34">
        <v>1.42480373022773</v>
      </c>
      <c r="L103" s="34">
        <v>0.319004656579924</v>
      </c>
      <c r="M103" s="34">
        <v>1.1057990736478</v>
      </c>
      <c r="N103" s="5">
        <v>800</v>
      </c>
      <c r="O103" s="5">
        <v>600</v>
      </c>
      <c r="P103" s="3"/>
      <c r="Q103" s="7"/>
    </row>
    <row r="104" ht="17.25" customHeight="1">
      <c r="A104" s="5">
        <v>102</v>
      </c>
      <c r="B104" t="s" s="2">
        <v>409</v>
      </c>
      <c r="C104" t="s" s="2">
        <v>341</v>
      </c>
      <c r="D104" t="s" s="2">
        <v>343</v>
      </c>
      <c r="E104" s="5">
        <v>-500</v>
      </c>
      <c r="F104" s="5">
        <v>1695000</v>
      </c>
      <c r="G104" t="s" s="2">
        <v>57</v>
      </c>
      <c r="H104" s="33">
        <v>0.136484</v>
      </c>
      <c r="I104" s="34">
        <v>1.59639027922182</v>
      </c>
      <c r="J104" s="34">
        <v>1.3238443</v>
      </c>
      <c r="K104" s="34">
        <v>1.46011728961091</v>
      </c>
      <c r="L104" s="34">
        <v>0.354430439577829</v>
      </c>
      <c r="M104" s="34">
        <v>1.10568685003308</v>
      </c>
      <c r="N104" s="5">
        <v>1800</v>
      </c>
      <c r="O104" s="5">
        <v>1300</v>
      </c>
      <c r="P104" s="3"/>
      <c r="Q104" s="7"/>
    </row>
    <row r="105" ht="17.25" customHeight="1">
      <c r="A105" s="5">
        <v>103</v>
      </c>
      <c r="B105" t="s" s="2">
        <v>409</v>
      </c>
      <c r="C105" t="s" s="2">
        <v>344</v>
      </c>
      <c r="D105" t="s" s="2">
        <v>346</v>
      </c>
      <c r="E105" s="5">
        <v>-500</v>
      </c>
      <c r="F105" s="5">
        <v>4668500</v>
      </c>
      <c r="G105" t="s" s="2">
        <v>57</v>
      </c>
      <c r="H105" s="33">
        <v>0.09357777</v>
      </c>
      <c r="I105" s="34">
        <v>1.35007983670203</v>
      </c>
      <c r="J105" s="34">
        <v>1.3693285</v>
      </c>
      <c r="K105" s="34">
        <v>1.35970416835101</v>
      </c>
      <c r="L105" s="34">
        <v>0.359728122369099</v>
      </c>
      <c r="M105" s="34">
        <v>0.999976045981915</v>
      </c>
      <c r="N105" s="5">
        <v>500</v>
      </c>
      <c r="O105" s="5">
        <v>0</v>
      </c>
      <c r="P105" s="3"/>
      <c r="Q105" s="7"/>
    </row>
    <row r="106" ht="17.25" customHeight="1">
      <c r="A106" s="5">
        <v>104</v>
      </c>
      <c r="B106" t="s" s="2">
        <v>409</v>
      </c>
      <c r="C106" t="s" s="2">
        <v>347</v>
      </c>
      <c r="D106" t="s" s="2">
        <v>349</v>
      </c>
      <c r="E106" s="5">
        <v>-700</v>
      </c>
      <c r="F106" s="5">
        <v>1779750</v>
      </c>
      <c r="G106" t="s" s="2">
        <v>57</v>
      </c>
      <c r="H106" s="33">
        <v>0.1389933</v>
      </c>
      <c r="I106" s="34">
        <v>1.44639427374587</v>
      </c>
      <c r="J106" s="34">
        <v>0.8714186</v>
      </c>
      <c r="K106" s="34">
        <v>1.15890643687294</v>
      </c>
      <c r="L106" s="34">
        <v>0.160885714981712</v>
      </c>
      <c r="M106" s="34">
        <v>0.998020721891224</v>
      </c>
      <c r="N106" s="5">
        <v>2500</v>
      </c>
      <c r="O106" s="5">
        <v>1800</v>
      </c>
      <c r="P106" s="3"/>
      <c r="Q106" s="35"/>
    </row>
    <row r="107" ht="17.25" customHeight="1">
      <c r="A107" s="5">
        <v>105</v>
      </c>
      <c r="B107" t="s" s="2">
        <v>409</v>
      </c>
      <c r="C107" t="s" s="2">
        <v>350</v>
      </c>
      <c r="D107" t="s" s="2">
        <v>352</v>
      </c>
      <c r="E107" s="5">
        <v>800</v>
      </c>
      <c r="F107" s="5">
        <v>-4541600</v>
      </c>
      <c r="G107" t="s" s="2">
        <v>57</v>
      </c>
      <c r="H107" s="33">
        <v>0.1545754</v>
      </c>
      <c r="I107" s="34">
        <v>1.04624072507074</v>
      </c>
      <c r="J107" s="34">
        <v>1.3290667</v>
      </c>
      <c r="K107" s="34">
        <v>1.18765371253537</v>
      </c>
      <c r="L107" s="34">
        <v>0.2416078782271</v>
      </c>
      <c r="M107" s="34">
        <v>0.9460458343082691</v>
      </c>
      <c r="N107" s="5">
        <v>0</v>
      </c>
      <c r="O107" s="5">
        <v>800</v>
      </c>
      <c r="P107" s="3"/>
      <c r="Q107" s="7"/>
    </row>
    <row r="108" ht="17.25" customHeight="1">
      <c r="A108" s="5">
        <v>106</v>
      </c>
      <c r="B108" t="s" s="2">
        <v>409</v>
      </c>
      <c r="C108" t="s" s="2">
        <v>353</v>
      </c>
      <c r="D108" t="s" s="2">
        <v>355</v>
      </c>
      <c r="E108" s="5">
        <v>-400</v>
      </c>
      <c r="F108" s="5">
        <v>1193200</v>
      </c>
      <c r="G108" t="s" s="2">
        <v>57</v>
      </c>
      <c r="H108" s="33">
        <v>0.1559444</v>
      </c>
      <c r="I108" s="34">
        <v>1.43562047686409</v>
      </c>
      <c r="J108" s="34">
        <v>1.474891</v>
      </c>
      <c r="K108" s="34">
        <v>1.45525573843204</v>
      </c>
      <c r="L108" s="34">
        <v>0.548039491377635</v>
      </c>
      <c r="M108" s="34">
        <v>0.907216247054407</v>
      </c>
      <c r="N108" s="5">
        <v>1900</v>
      </c>
      <c r="O108" s="5">
        <v>1500</v>
      </c>
      <c r="P108" s="3"/>
      <c r="Q108" s="7"/>
    </row>
    <row r="109" ht="17.25" customHeight="1">
      <c r="A109" s="5">
        <v>107</v>
      </c>
      <c r="B109" t="s" s="2">
        <v>409</v>
      </c>
      <c r="C109" t="s" s="2">
        <v>356</v>
      </c>
      <c r="D109" t="s" s="2">
        <v>358</v>
      </c>
      <c r="E109" s="5">
        <v>400</v>
      </c>
      <c r="F109" s="5">
        <v>-5040000</v>
      </c>
      <c r="G109" t="s" s="2">
        <v>57</v>
      </c>
      <c r="H109" s="33">
        <v>0.2243938</v>
      </c>
      <c r="I109" s="34">
        <v>1.17445926370284</v>
      </c>
      <c r="J109" s="34">
        <v>1.4201363</v>
      </c>
      <c r="K109" s="34">
        <v>1.29729778185142</v>
      </c>
      <c r="L109" s="34">
        <v>0.391042010617991</v>
      </c>
      <c r="M109" s="34">
        <v>0.906255771233429</v>
      </c>
      <c r="N109" s="5">
        <v>0</v>
      </c>
      <c r="O109" s="5">
        <v>400</v>
      </c>
      <c r="P109" s="3"/>
      <c r="Q109" s="7"/>
    </row>
    <row r="110" ht="17.25" customHeight="1">
      <c r="A110" s="5">
        <v>108</v>
      </c>
      <c r="B110" t="s" s="2">
        <v>409</v>
      </c>
      <c r="C110" t="s" s="2">
        <v>359</v>
      </c>
      <c r="D110" t="s" s="2">
        <v>361</v>
      </c>
      <c r="E110" s="5">
        <v>700</v>
      </c>
      <c r="F110" s="5">
        <v>-4270000</v>
      </c>
      <c r="G110" t="s" s="2">
        <v>57</v>
      </c>
      <c r="H110" s="33">
        <v>0.1347619</v>
      </c>
      <c r="I110" s="34">
        <v>0.913769116332463</v>
      </c>
      <c r="J110" s="34">
        <v>1.3911179</v>
      </c>
      <c r="K110" s="34">
        <v>1.15244350816623</v>
      </c>
      <c r="L110" s="34">
        <v>0.262447322364848</v>
      </c>
      <c r="M110" s="34">
        <v>0.889996185801383</v>
      </c>
      <c r="N110" s="5">
        <v>0</v>
      </c>
      <c r="O110" s="5">
        <v>700</v>
      </c>
      <c r="P110" s="3"/>
      <c r="Q110" s="7"/>
    </row>
    <row r="111" ht="17.25" customHeight="1">
      <c r="A111" s="5">
        <v>109</v>
      </c>
      <c r="B111" t="s" s="2">
        <v>409</v>
      </c>
      <c r="C111" t="s" s="2">
        <v>362</v>
      </c>
      <c r="D111" t="s" s="2">
        <v>364</v>
      </c>
      <c r="E111" s="5">
        <v>-400</v>
      </c>
      <c r="F111" s="5">
        <v>1540000</v>
      </c>
      <c r="G111" t="s" s="2">
        <v>57</v>
      </c>
      <c r="H111" s="33">
        <v>0.2322598</v>
      </c>
      <c r="I111" s="34">
        <v>1.07642088798114</v>
      </c>
      <c r="J111" s="34">
        <v>1.1921062</v>
      </c>
      <c r="K111" s="34">
        <v>1.13426354399057</v>
      </c>
      <c r="L111" s="34">
        <v>0.329019511706846</v>
      </c>
      <c r="M111" s="34">
        <v>0.805244032283724</v>
      </c>
      <c r="N111" s="5">
        <v>1600</v>
      </c>
      <c r="O111" s="5">
        <v>1200</v>
      </c>
      <c r="P111" s="3"/>
      <c r="Q111" s="7"/>
    </row>
    <row r="112" ht="17.25" customHeight="1">
      <c r="A112" s="5">
        <v>110</v>
      </c>
      <c r="B112" t="s" s="2">
        <v>409</v>
      </c>
      <c r="C112" t="s" s="2">
        <v>365</v>
      </c>
      <c r="D112" t="s" s="2">
        <v>367</v>
      </c>
      <c r="E112" s="5">
        <v>-300</v>
      </c>
      <c r="F112" s="5">
        <v>1290000</v>
      </c>
      <c r="G112" t="s" s="2">
        <v>57</v>
      </c>
      <c r="H112" s="33">
        <v>0.1796965</v>
      </c>
      <c r="I112" s="34">
        <v>1.2434572143368</v>
      </c>
      <c r="J112" s="34">
        <v>1.3385423</v>
      </c>
      <c r="K112" s="34">
        <v>1.2909997571684</v>
      </c>
      <c r="L112" s="34">
        <v>0.488496283892347</v>
      </c>
      <c r="M112" s="34">
        <v>0.802503473276053</v>
      </c>
      <c r="N112" s="5">
        <v>1300</v>
      </c>
      <c r="O112" s="5">
        <v>1000</v>
      </c>
      <c r="P112" s="3"/>
      <c r="Q112" s="7"/>
    </row>
    <row r="113" ht="17.25" customHeight="1">
      <c r="A113" s="5">
        <v>111</v>
      </c>
      <c r="B113" t="s" s="2">
        <v>409</v>
      </c>
      <c r="C113" t="s" s="2">
        <v>368</v>
      </c>
      <c r="D113" t="s" s="2">
        <v>370</v>
      </c>
      <c r="E113" s="5">
        <v>-100</v>
      </c>
      <c r="F113" s="5">
        <v>3585000</v>
      </c>
      <c r="G113" t="s" s="2">
        <v>57</v>
      </c>
      <c r="H113" s="33">
        <v>0.3202011</v>
      </c>
      <c r="I113" s="34">
        <v>1.16341418350686</v>
      </c>
      <c r="J113" s="34">
        <v>1.5337196</v>
      </c>
      <c r="K113" s="34">
        <v>1.34856689175343</v>
      </c>
      <c r="L113" s="34">
        <v>0.5485777887893279</v>
      </c>
      <c r="M113" s="34">
        <v>0.799989102964104</v>
      </c>
      <c r="N113" s="5">
        <v>200</v>
      </c>
      <c r="O113" s="5">
        <v>100</v>
      </c>
      <c r="P113" s="3"/>
      <c r="Q113" s="7"/>
    </row>
    <row r="114" ht="17.25" customHeight="1">
      <c r="A114" s="5">
        <v>112</v>
      </c>
      <c r="B114" t="s" s="2">
        <v>409</v>
      </c>
      <c r="C114" t="s" s="2">
        <v>371</v>
      </c>
      <c r="D114" t="s" s="2">
        <v>373</v>
      </c>
      <c r="E114" s="5">
        <v>-300</v>
      </c>
      <c r="F114" s="5">
        <v>912000</v>
      </c>
      <c r="G114" t="s" s="2">
        <v>57</v>
      </c>
      <c r="H114" s="33">
        <v>0.2086717</v>
      </c>
      <c r="I114" s="34">
        <v>1.29807015260249</v>
      </c>
      <c r="J114" s="34">
        <v>0.7612141</v>
      </c>
      <c r="K114" s="34">
        <v>1.02964212630124</v>
      </c>
      <c r="L114" s="34">
        <v>0.313626582988893</v>
      </c>
      <c r="M114" s="34">
        <v>0.716015543312351</v>
      </c>
      <c r="N114" s="5">
        <v>1800</v>
      </c>
      <c r="O114" s="5">
        <v>1500</v>
      </c>
      <c r="P114" s="3"/>
      <c r="Q114" s="7"/>
    </row>
    <row r="115" ht="17.25" customHeight="1">
      <c r="A115" s="5">
        <v>113</v>
      </c>
      <c r="B115" t="s" s="2">
        <v>409</v>
      </c>
      <c r="C115" t="s" s="2">
        <v>374</v>
      </c>
      <c r="D115" t="s" s="2">
        <v>376</v>
      </c>
      <c r="E115" s="5">
        <v>-200</v>
      </c>
      <c r="F115" s="5">
        <v>1294000</v>
      </c>
      <c r="G115" t="s" s="2">
        <v>57</v>
      </c>
      <c r="H115" s="33">
        <v>0.1741124</v>
      </c>
      <c r="I115" s="34">
        <v>1.11833944943944</v>
      </c>
      <c r="J115" s="34">
        <v>1.2208224</v>
      </c>
      <c r="K115" s="34">
        <v>1.16958092471972</v>
      </c>
      <c r="L115" s="34">
        <v>0.465575888900279</v>
      </c>
      <c r="M115" s="34">
        <v>0.704005035819442</v>
      </c>
      <c r="N115" s="5">
        <v>900</v>
      </c>
      <c r="O115" s="5">
        <v>700</v>
      </c>
      <c r="P115" s="3"/>
      <c r="Q115" s="7"/>
    </row>
    <row r="116" ht="17.25" customHeight="1">
      <c r="A116" s="5">
        <v>114</v>
      </c>
      <c r="B116" t="s" s="2">
        <v>409</v>
      </c>
      <c r="C116" t="s" s="2">
        <v>410</v>
      </c>
      <c r="D116" t="s" s="2">
        <v>411</v>
      </c>
      <c r="E116" s="5">
        <v>0</v>
      </c>
      <c r="F116" s="5">
        <v>0</v>
      </c>
      <c r="G116" t="s" s="2">
        <v>57</v>
      </c>
      <c r="H116" s="33">
        <v>0.6137152</v>
      </c>
      <c r="I116" s="34">
        <v>0.927918862121608</v>
      </c>
      <c r="J116" s="34">
        <v>1.4015978</v>
      </c>
      <c r="K116" s="34">
        <v>1.1647583310608</v>
      </c>
      <c r="L116" s="34">
        <v>0.4626406605339</v>
      </c>
      <c r="M116" s="34">
        <v>0.702117670526905</v>
      </c>
      <c r="N116" s="5">
        <v>100</v>
      </c>
      <c r="O116" s="5">
        <v>100</v>
      </c>
      <c r="P116" s="3"/>
      <c r="Q116" s="7"/>
    </row>
    <row r="117" ht="17.25" customHeight="1">
      <c r="A117" s="5">
        <v>115</v>
      </c>
      <c r="B117" t="s" s="2">
        <v>409</v>
      </c>
      <c r="C117" t="s" s="2">
        <v>377</v>
      </c>
      <c r="D117" t="s" s="2">
        <v>379</v>
      </c>
      <c r="E117" s="5">
        <v>-400</v>
      </c>
      <c r="F117" s="5">
        <v>6284000</v>
      </c>
      <c r="G117" t="s" s="2">
        <v>57</v>
      </c>
      <c r="H117" s="33">
        <v>0</v>
      </c>
      <c r="I117" s="34">
        <v>1.33351846586006</v>
      </c>
      <c r="J117" s="34">
        <v>1</v>
      </c>
      <c r="K117" s="34">
        <v>1.16675923293003</v>
      </c>
      <c r="L117" s="34">
        <v>0.50766188608372</v>
      </c>
      <c r="M117" s="34">
        <v>0.6590973468463091</v>
      </c>
      <c r="N117" s="5">
        <v>400</v>
      </c>
      <c r="O117" s="5">
        <v>0</v>
      </c>
      <c r="P117" s="3"/>
      <c r="Q117" s="7"/>
    </row>
    <row r="118" ht="17.25" customHeight="1">
      <c r="A118" s="5">
        <v>116</v>
      </c>
      <c r="B118" t="s" s="2">
        <v>409</v>
      </c>
      <c r="C118" t="s" s="2">
        <v>380</v>
      </c>
      <c r="D118" t="s" s="2">
        <v>382</v>
      </c>
      <c r="E118" s="5">
        <v>-300</v>
      </c>
      <c r="F118" s="5">
        <v>1324500</v>
      </c>
      <c r="G118" t="s" s="2">
        <v>57</v>
      </c>
      <c r="H118" s="33">
        <v>0.1405381</v>
      </c>
      <c r="I118" s="34">
        <v>0.972437221414323</v>
      </c>
      <c r="J118" s="34">
        <v>1.09346927</v>
      </c>
      <c r="K118" s="34">
        <v>1.03295324570716</v>
      </c>
      <c r="L118" s="34">
        <v>0.384588378044335</v>
      </c>
      <c r="M118" s="34">
        <v>0.648364867662827</v>
      </c>
      <c r="N118" s="5">
        <v>1300</v>
      </c>
      <c r="O118" s="5">
        <v>1000</v>
      </c>
      <c r="P118" s="3"/>
      <c r="Q118" s="7"/>
    </row>
    <row r="119" ht="17.25" customHeight="1">
      <c r="A119" s="5">
        <v>117</v>
      </c>
      <c r="B119" t="s" s="2">
        <v>409</v>
      </c>
      <c r="C119" t="s" s="2">
        <v>383</v>
      </c>
      <c r="D119" t="s" s="2">
        <v>385</v>
      </c>
      <c r="E119" s="5">
        <v>1500</v>
      </c>
      <c r="F119" s="5">
        <v>-4621500</v>
      </c>
      <c r="G119" t="s" s="2">
        <v>57</v>
      </c>
      <c r="H119" s="33">
        <v>0.2920561</v>
      </c>
      <c r="I119" s="34">
        <v>1.03933128229143</v>
      </c>
      <c r="J119" s="34">
        <v>0.994793458</v>
      </c>
      <c r="K119" s="34">
        <v>1.01706237014572</v>
      </c>
      <c r="L119" s="34">
        <v>0.399268876809327</v>
      </c>
      <c r="M119" s="34">
        <v>0.617793493336388</v>
      </c>
      <c r="N119" s="5">
        <v>0</v>
      </c>
      <c r="O119" s="5">
        <v>1500</v>
      </c>
      <c r="P119" s="3"/>
      <c r="Q119" s="7"/>
    </row>
    <row r="120" ht="17.25" customHeight="1">
      <c r="A120" s="7"/>
      <c r="B120" s="7"/>
      <c r="C120" s="36"/>
      <c r="D120" s="3"/>
      <c r="E120" s="5"/>
      <c r="F120" s="5"/>
      <c r="G120" s="5"/>
      <c r="H120" s="33"/>
      <c r="I120" s="34"/>
      <c r="J120" s="34"/>
      <c r="K120" s="34"/>
      <c r="L120" s="34"/>
      <c r="M120" s="34"/>
      <c r="N120" s="5"/>
      <c r="O120" s="5"/>
      <c r="P120" s="3"/>
      <c r="Q120" s="7"/>
    </row>
    <row r="121" ht="17.25" customHeight="1">
      <c r="A121" s="7"/>
      <c r="B121" s="7"/>
      <c r="C121" s="36"/>
      <c r="D121" s="3"/>
      <c r="E121" s="5"/>
      <c r="F121" s="5"/>
      <c r="G121" s="5"/>
      <c r="H121" s="33"/>
      <c r="I121" s="34"/>
      <c r="J121" s="34"/>
      <c r="K121" s="34"/>
      <c r="L121" s="34"/>
      <c r="M121" s="34"/>
      <c r="N121" s="5"/>
      <c r="O121" s="5"/>
      <c r="P121" s="3"/>
      <c r="Q121" s="7"/>
    </row>
    <row r="122" ht="17.25" customHeight="1">
      <c r="A122" s="7"/>
      <c r="B122" s="7"/>
      <c r="C122" s="36"/>
      <c r="D122" s="3"/>
      <c r="E122" s="5"/>
      <c r="F122" s="5"/>
      <c r="G122" s="5"/>
      <c r="H122" s="33"/>
      <c r="I122" s="34"/>
      <c r="J122" s="34"/>
      <c r="K122" s="34"/>
      <c r="L122" s="34"/>
      <c r="M122" s="34"/>
      <c r="N122" s="5"/>
      <c r="O122" s="5"/>
      <c r="P122" s="3"/>
      <c r="Q122" s="7"/>
    </row>
    <row r="123" ht="17.25" customHeight="1">
      <c r="A123" s="7"/>
      <c r="B123" s="7"/>
      <c r="C123" s="36"/>
      <c r="D123" s="3"/>
      <c r="E123" s="5"/>
      <c r="F123" s="5"/>
      <c r="G123" s="5"/>
      <c r="H123" s="33"/>
      <c r="I123" s="34"/>
      <c r="J123" s="34"/>
      <c r="K123" s="34"/>
      <c r="L123" s="34"/>
      <c r="M123" s="34"/>
      <c r="N123" s="5"/>
      <c r="O123" s="5"/>
      <c r="P123" s="3"/>
      <c r="Q123" s="7"/>
    </row>
    <row r="124" ht="17.25" customHeight="1">
      <c r="A124" s="7"/>
      <c r="B124" s="7"/>
      <c r="C124" s="36"/>
      <c r="D124" s="3"/>
      <c r="E124" s="5"/>
      <c r="F124" s="5"/>
      <c r="G124" s="5"/>
      <c r="H124" s="33"/>
      <c r="I124" s="34"/>
      <c r="J124" s="34"/>
      <c r="K124" s="34"/>
      <c r="L124" s="34"/>
      <c r="M124" s="34"/>
      <c r="N124" s="5"/>
      <c r="O124" s="5"/>
      <c r="P124" s="3"/>
      <c r="Q124" s="7"/>
    </row>
    <row r="125" ht="17.25" customHeight="1">
      <c r="A125" s="7"/>
      <c r="B125" s="7"/>
      <c r="C125" s="36"/>
      <c r="D125" s="3"/>
      <c r="E125" s="5"/>
      <c r="F125" s="5"/>
      <c r="G125" s="5"/>
      <c r="H125" s="33"/>
      <c r="I125" s="34"/>
      <c r="J125" s="34"/>
      <c r="K125" s="34"/>
      <c r="L125" s="34"/>
      <c r="M125" s="34"/>
      <c r="N125" s="5"/>
      <c r="O125" s="5"/>
      <c r="P125" s="3"/>
      <c r="Q125" s="7"/>
    </row>
    <row r="126" ht="17.25" customHeight="1">
      <c r="A126" s="7"/>
      <c r="B126" s="7"/>
      <c r="C126" s="36"/>
      <c r="D126" s="3"/>
      <c r="E126" s="5"/>
      <c r="F126" s="5"/>
      <c r="G126" s="5"/>
      <c r="H126" s="33"/>
      <c r="I126" s="34"/>
      <c r="J126" s="34"/>
      <c r="K126" s="34"/>
      <c r="L126" s="34"/>
      <c r="M126" s="34"/>
      <c r="N126" s="5"/>
      <c r="O126" s="5"/>
      <c r="P126" s="3"/>
      <c r="Q126" s="7"/>
    </row>
    <row r="127" ht="17.25" customHeight="1">
      <c r="A127" s="7"/>
      <c r="B127" s="7"/>
      <c r="C127" s="36"/>
      <c r="D127" s="3"/>
      <c r="E127" s="5"/>
      <c r="F127" s="5"/>
      <c r="G127" s="5"/>
      <c r="H127" s="33"/>
      <c r="I127" s="34"/>
      <c r="J127" s="34"/>
      <c r="K127" s="34"/>
      <c r="L127" s="34"/>
      <c r="M127" s="34"/>
      <c r="N127" s="5"/>
      <c r="O127" s="5"/>
      <c r="P127" s="3"/>
      <c r="Q127" s="7"/>
    </row>
    <row r="128" ht="17.25" customHeight="1">
      <c r="A128" s="7"/>
      <c r="B128" s="7"/>
      <c r="C128" s="36"/>
      <c r="D128" s="3"/>
      <c r="E128" s="5"/>
      <c r="F128" s="5"/>
      <c r="G128" s="5"/>
      <c r="H128" s="33"/>
      <c r="I128" s="34"/>
      <c r="J128" s="34"/>
      <c r="K128" s="34"/>
      <c r="L128" s="34"/>
      <c r="M128" s="34"/>
      <c r="N128" s="5"/>
      <c r="O128" s="5"/>
      <c r="P128" s="3"/>
      <c r="Q128" s="7"/>
    </row>
    <row r="129" ht="17.25" customHeight="1">
      <c r="A129" s="7"/>
      <c r="B129" s="7"/>
      <c r="C129" s="36"/>
      <c r="D129" s="3"/>
      <c r="E129" s="5"/>
      <c r="F129" s="5"/>
      <c r="G129" s="5"/>
      <c r="H129" s="33"/>
      <c r="I129" s="34"/>
      <c r="J129" s="34"/>
      <c r="K129" s="34"/>
      <c r="L129" s="34"/>
      <c r="M129" s="34"/>
      <c r="N129" s="5"/>
      <c r="O129" s="5"/>
      <c r="P129" s="3"/>
      <c r="Q129" s="7"/>
    </row>
    <row r="130" ht="17.25" customHeight="1">
      <c r="A130" s="7"/>
      <c r="B130" s="7"/>
      <c r="C130" s="36"/>
      <c r="D130" s="3"/>
      <c r="E130" s="5"/>
      <c r="F130" s="5"/>
      <c r="G130" s="5"/>
      <c r="H130" s="33"/>
      <c r="I130" s="34"/>
      <c r="J130" s="34"/>
      <c r="K130" s="34"/>
      <c r="L130" s="34"/>
      <c r="M130" s="34"/>
      <c r="N130" s="5"/>
      <c r="O130" s="5"/>
      <c r="P130" s="3"/>
      <c r="Q130" s="7"/>
    </row>
    <row r="131" ht="17.25" customHeight="1">
      <c r="A131" s="7"/>
      <c r="B131" s="7"/>
      <c r="C131" s="36"/>
      <c r="D131" s="3"/>
      <c r="E131" s="5"/>
      <c r="F131" s="5"/>
      <c r="G131" s="5"/>
      <c r="H131" s="33"/>
      <c r="I131" s="34"/>
      <c r="J131" s="34"/>
      <c r="K131" s="34"/>
      <c r="L131" s="34"/>
      <c r="M131" s="34"/>
      <c r="N131" s="5"/>
      <c r="O131" s="5"/>
      <c r="P131" s="3"/>
      <c r="Q131" s="7"/>
    </row>
    <row r="132" ht="17.25" customHeight="1">
      <c r="A132" s="7"/>
      <c r="B132" s="7"/>
      <c r="C132" s="36"/>
      <c r="D132" s="3"/>
      <c r="E132" s="5"/>
      <c r="F132" s="5"/>
      <c r="G132" s="5"/>
      <c r="H132" s="33"/>
      <c r="I132" s="34"/>
      <c r="J132" s="34"/>
      <c r="K132" s="34"/>
      <c r="L132" s="34"/>
      <c r="M132" s="34"/>
      <c r="N132" s="5"/>
      <c r="O132" s="5"/>
      <c r="P132" s="3"/>
      <c r="Q132" s="7"/>
    </row>
    <row r="133" ht="17.25" customHeight="1">
      <c r="A133" s="7"/>
      <c r="B133" s="7"/>
      <c r="C133" s="36"/>
      <c r="D133" s="3"/>
      <c r="E133" s="5"/>
      <c r="F133" s="5"/>
      <c r="G133" s="5"/>
      <c r="H133" s="33"/>
      <c r="I133" s="34"/>
      <c r="J133" s="34"/>
      <c r="K133" s="34"/>
      <c r="L133" s="34"/>
      <c r="M133" s="34"/>
      <c r="N133" s="5"/>
      <c r="O133" s="5"/>
      <c r="P133" s="3"/>
      <c r="Q133" s="7"/>
    </row>
    <row r="134" ht="17.25" customHeight="1">
      <c r="A134" s="7"/>
      <c r="B134" s="7"/>
      <c r="C134" s="36"/>
      <c r="D134" s="3"/>
      <c r="E134" s="5"/>
      <c r="F134" s="5"/>
      <c r="G134" s="5"/>
      <c r="H134" s="33"/>
      <c r="I134" s="34"/>
      <c r="J134" s="34"/>
      <c r="K134" s="34"/>
      <c r="L134" s="34"/>
      <c r="M134" s="34"/>
      <c r="N134" s="5"/>
      <c r="O134" s="5"/>
      <c r="P134" s="3"/>
      <c r="Q134" s="7"/>
    </row>
    <row r="135" ht="17.25" customHeight="1">
      <c r="A135" s="7"/>
      <c r="B135" s="7"/>
      <c r="C135" s="36"/>
      <c r="D135" s="3"/>
      <c r="E135" s="5"/>
      <c r="F135" s="5"/>
      <c r="G135" s="5"/>
      <c r="H135" s="33"/>
      <c r="I135" s="34"/>
      <c r="J135" s="34"/>
      <c r="K135" s="34"/>
      <c r="L135" s="34"/>
      <c r="M135" s="34"/>
      <c r="N135" s="5"/>
      <c r="O135" s="5"/>
      <c r="P135" s="3"/>
      <c r="Q135" s="7"/>
    </row>
    <row r="136" ht="17.25" customHeight="1">
      <c r="A136" s="7"/>
      <c r="B136" s="7"/>
      <c r="C136" s="36"/>
      <c r="D136" s="3"/>
      <c r="E136" s="5"/>
      <c r="F136" s="5"/>
      <c r="G136" s="5"/>
      <c r="H136" s="33"/>
      <c r="I136" s="34"/>
      <c r="J136" s="34"/>
      <c r="K136" s="34"/>
      <c r="L136" s="34"/>
      <c r="M136" s="34"/>
      <c r="N136" s="5"/>
      <c r="O136" s="5"/>
      <c r="P136" s="3"/>
      <c r="Q136" s="7"/>
    </row>
    <row r="137" ht="17.25" customHeight="1">
      <c r="A137" s="7"/>
      <c r="B137" s="7"/>
      <c r="C137" s="36"/>
      <c r="D137" s="3"/>
      <c r="E137" s="5"/>
      <c r="F137" s="5"/>
      <c r="G137" s="5"/>
      <c r="H137" s="33"/>
      <c r="I137" s="34"/>
      <c r="J137" s="34"/>
      <c r="K137" s="34"/>
      <c r="L137" s="34"/>
      <c r="M137" s="34"/>
      <c r="N137" s="5"/>
      <c r="O137" s="5"/>
      <c r="P137" s="3"/>
      <c r="Q137" s="7"/>
    </row>
    <row r="138" ht="17.25" customHeight="1">
      <c r="A138" s="7"/>
      <c r="B138" s="7"/>
      <c r="C138" s="36"/>
      <c r="D138" s="3"/>
      <c r="E138" s="5"/>
      <c r="F138" s="5"/>
      <c r="G138" s="5"/>
      <c r="H138" s="33"/>
      <c r="I138" s="34"/>
      <c r="J138" s="34"/>
      <c r="K138" s="34"/>
      <c r="L138" s="34"/>
      <c r="M138" s="34"/>
      <c r="N138" s="5"/>
      <c r="O138" s="5"/>
      <c r="P138" s="3"/>
      <c r="Q138" s="7"/>
    </row>
    <row r="139" ht="17.25" customHeight="1">
      <c r="A139" s="7"/>
      <c r="B139" s="7"/>
      <c r="C139" s="36"/>
      <c r="D139" s="3"/>
      <c r="E139" s="5"/>
      <c r="F139" s="5"/>
      <c r="G139" s="5"/>
      <c r="H139" s="33"/>
      <c r="I139" s="34"/>
      <c r="J139" s="34"/>
      <c r="K139" s="34"/>
      <c r="L139" s="34"/>
      <c r="M139" s="34"/>
      <c r="N139" s="5"/>
      <c r="O139" s="5"/>
      <c r="P139" s="3"/>
      <c r="Q139" s="7"/>
    </row>
    <row r="140" ht="17.25" customHeight="1">
      <c r="A140" s="7"/>
      <c r="B140" s="7"/>
      <c r="C140" s="36"/>
      <c r="D140" s="3"/>
      <c r="E140" s="5"/>
      <c r="F140" s="5"/>
      <c r="G140" s="5"/>
      <c r="H140" s="33"/>
      <c r="I140" s="34"/>
      <c r="J140" s="34"/>
      <c r="K140" s="34"/>
      <c r="L140" s="34"/>
      <c r="M140" s="34"/>
      <c r="N140" s="5"/>
      <c r="O140" s="5"/>
      <c r="P140" s="3"/>
      <c r="Q140" s="7"/>
    </row>
    <row r="141" ht="17.25" customHeight="1">
      <c r="A141" s="7"/>
      <c r="B141" s="7"/>
      <c r="C141" s="36"/>
      <c r="D141" s="3"/>
      <c r="E141" s="5"/>
      <c r="F141" s="5"/>
      <c r="G141" s="5"/>
      <c r="H141" s="33"/>
      <c r="I141" s="34"/>
      <c r="J141" s="34"/>
      <c r="K141" s="34"/>
      <c r="L141" s="34"/>
      <c r="M141" s="34"/>
      <c r="N141" s="5"/>
      <c r="O141" s="5"/>
      <c r="P141" s="3"/>
      <c r="Q141" s="7"/>
    </row>
    <row r="142" ht="17.25" customHeight="1">
      <c r="A142" s="7"/>
      <c r="B142" s="7"/>
      <c r="C142" s="36"/>
      <c r="D142" s="3"/>
      <c r="E142" s="5"/>
      <c r="F142" s="5"/>
      <c r="G142" s="5"/>
      <c r="H142" s="33"/>
      <c r="I142" s="34"/>
      <c r="J142" s="34"/>
      <c r="K142" s="34"/>
      <c r="L142" s="34"/>
      <c r="M142" s="34"/>
      <c r="N142" s="5"/>
      <c r="O142" s="5"/>
      <c r="P142" s="3"/>
      <c r="Q142" s="7"/>
    </row>
    <row r="143" ht="17.25" customHeight="1">
      <c r="A143" s="7"/>
      <c r="B143" s="7"/>
      <c r="C143" s="36"/>
      <c r="D143" s="3"/>
      <c r="E143" s="5"/>
      <c r="F143" s="5"/>
      <c r="G143" s="5"/>
      <c r="H143" s="33"/>
      <c r="I143" s="34"/>
      <c r="J143" s="34"/>
      <c r="K143" s="34"/>
      <c r="L143" s="34"/>
      <c r="M143" s="34"/>
      <c r="N143" s="5"/>
      <c r="O143" s="5"/>
      <c r="P143" s="3"/>
      <c r="Q143" s="7"/>
    </row>
    <row r="144" ht="17.25" customHeight="1">
      <c r="A144" s="7"/>
      <c r="B144" s="7"/>
      <c r="C144" s="36"/>
      <c r="D144" s="3"/>
      <c r="E144" s="5"/>
      <c r="F144" s="5"/>
      <c r="G144" s="5"/>
      <c r="H144" s="33"/>
      <c r="I144" s="34"/>
      <c r="J144" s="34"/>
      <c r="K144" s="34"/>
      <c r="L144" s="34"/>
      <c r="M144" s="34"/>
      <c r="N144" s="5"/>
      <c r="O144" s="5"/>
      <c r="P144" s="3"/>
      <c r="Q144" s="7"/>
    </row>
    <row r="145" ht="17.25" customHeight="1">
      <c r="A145" s="7"/>
      <c r="B145" s="7"/>
      <c r="C145" s="36"/>
      <c r="D145" s="3"/>
      <c r="E145" s="5"/>
      <c r="F145" s="5"/>
      <c r="G145" s="5"/>
      <c r="H145" s="33"/>
      <c r="I145" s="34"/>
      <c r="J145" s="34"/>
      <c r="K145" s="34"/>
      <c r="L145" s="34"/>
      <c r="M145" s="34"/>
      <c r="N145" s="5"/>
      <c r="O145" s="5"/>
      <c r="P145" s="3"/>
      <c r="Q145" s="7"/>
    </row>
    <row r="146" ht="17.25" customHeight="1">
      <c r="A146" s="7"/>
      <c r="B146" s="7"/>
      <c r="C146" s="36"/>
      <c r="D146" s="3"/>
      <c r="E146" s="5"/>
      <c r="F146" s="5"/>
      <c r="G146" s="5"/>
      <c r="H146" s="33"/>
      <c r="I146" s="34"/>
      <c r="J146" s="34"/>
      <c r="K146" s="34"/>
      <c r="L146" s="34"/>
      <c r="M146" s="34"/>
      <c r="N146" s="5"/>
      <c r="O146" s="5"/>
      <c r="P146" s="3"/>
      <c r="Q146" s="7"/>
    </row>
    <row r="147" ht="17.25" customHeight="1">
      <c r="A147" s="7"/>
      <c r="B147" s="7"/>
      <c r="C147" s="36"/>
      <c r="D147" s="3"/>
      <c r="E147" s="5"/>
      <c r="F147" s="5"/>
      <c r="G147" s="5"/>
      <c r="H147" s="33"/>
      <c r="I147" s="34"/>
      <c r="J147" s="34"/>
      <c r="K147" s="34"/>
      <c r="L147" s="34"/>
      <c r="M147" s="34"/>
      <c r="N147" s="5"/>
      <c r="O147" s="5"/>
      <c r="P147" s="3"/>
      <c r="Q147" s="7"/>
    </row>
    <row r="148" ht="17.25" customHeight="1">
      <c r="A148" s="7"/>
      <c r="B148" s="7"/>
      <c r="C148" s="36"/>
      <c r="D148" s="3"/>
      <c r="E148" s="5"/>
      <c r="F148" s="5"/>
      <c r="G148" s="5"/>
      <c r="H148" s="33"/>
      <c r="I148" s="34"/>
      <c r="J148" s="34"/>
      <c r="K148" s="34"/>
      <c r="L148" s="34"/>
      <c r="M148" s="34"/>
      <c r="N148" s="5"/>
      <c r="O148" s="5"/>
      <c r="P148" s="3"/>
      <c r="Q148" s="7"/>
    </row>
    <row r="149" ht="17.25" customHeight="1">
      <c r="A149" s="7"/>
      <c r="B149" s="7"/>
      <c r="C149" s="36"/>
      <c r="D149" s="3"/>
      <c r="E149" s="5"/>
      <c r="F149" s="5"/>
      <c r="G149" s="5"/>
      <c r="H149" s="33"/>
      <c r="I149" s="34"/>
      <c r="J149" s="34"/>
      <c r="K149" s="34"/>
      <c r="L149" s="34"/>
      <c r="M149" s="34"/>
      <c r="N149" s="5"/>
      <c r="O149" s="5"/>
      <c r="P149" s="3"/>
      <c r="Q149" s="7"/>
    </row>
    <row r="150" ht="17.25" customHeight="1">
      <c r="A150" s="7"/>
      <c r="B150" s="7"/>
      <c r="C150" s="36"/>
      <c r="D150" s="3"/>
      <c r="E150" s="5"/>
      <c r="F150" s="5"/>
      <c r="G150" s="5"/>
      <c r="H150" s="33"/>
      <c r="I150" s="34"/>
      <c r="J150" s="34"/>
      <c r="K150" s="34"/>
      <c r="L150" s="34"/>
      <c r="M150" s="34"/>
      <c r="N150" s="5"/>
      <c r="O150" s="5"/>
      <c r="P150" s="3"/>
      <c r="Q150" s="7"/>
    </row>
    <row r="151" ht="17.25" customHeight="1">
      <c r="A151" s="7"/>
      <c r="B151" s="7"/>
      <c r="C151" s="36"/>
      <c r="D151" s="3"/>
      <c r="E151" s="5"/>
      <c r="F151" s="5"/>
      <c r="G151" s="5"/>
      <c r="H151" s="33"/>
      <c r="I151" s="34"/>
      <c r="J151" s="34"/>
      <c r="K151" s="34"/>
      <c r="L151" s="34"/>
      <c r="M151" s="34"/>
      <c r="N151" s="5"/>
      <c r="O151" s="5"/>
      <c r="P151" s="3"/>
      <c r="Q151" s="7"/>
    </row>
    <row r="152" ht="17.25" customHeight="1">
      <c r="A152" s="7"/>
      <c r="B152" s="7"/>
      <c r="C152" s="36"/>
      <c r="D152" s="3"/>
      <c r="E152" s="5"/>
      <c r="F152" s="5"/>
      <c r="G152" s="5"/>
      <c r="H152" s="33"/>
      <c r="I152" s="34"/>
      <c r="J152" s="34"/>
      <c r="K152" s="34"/>
      <c r="L152" s="34"/>
      <c r="M152" s="34"/>
      <c r="N152" s="5"/>
      <c r="O152" s="5"/>
      <c r="P152" s="3"/>
      <c r="Q152" s="7"/>
    </row>
    <row r="153" ht="17.25" customHeight="1">
      <c r="A153" s="7"/>
      <c r="B153" s="7"/>
      <c r="C153" s="36"/>
      <c r="D153" s="3"/>
      <c r="E153" s="5"/>
      <c r="F153" s="5"/>
      <c r="G153" s="5"/>
      <c r="H153" s="33"/>
      <c r="I153" s="34"/>
      <c r="J153" s="34"/>
      <c r="K153" s="34"/>
      <c r="L153" s="34"/>
      <c r="M153" s="34"/>
      <c r="N153" s="5"/>
      <c r="O153" s="5"/>
      <c r="P153" s="3"/>
      <c r="Q153" s="7"/>
    </row>
    <row r="154" ht="17.25" customHeight="1">
      <c r="A154" s="7"/>
      <c r="B154" s="7"/>
      <c r="C154" s="36"/>
      <c r="D154" s="3"/>
      <c r="E154" s="5"/>
      <c r="F154" s="5"/>
      <c r="G154" s="5"/>
      <c r="H154" s="33"/>
      <c r="I154" s="34"/>
      <c r="J154" s="34"/>
      <c r="K154" s="34"/>
      <c r="L154" s="34"/>
      <c r="M154" s="34"/>
      <c r="N154" s="5"/>
      <c r="O154" s="5"/>
      <c r="P154" s="3"/>
      <c r="Q154" s="7"/>
    </row>
    <row r="155" ht="17.25" customHeight="1">
      <c r="A155" s="7"/>
      <c r="B155" s="7"/>
      <c r="C155" s="36"/>
      <c r="D155" s="3"/>
      <c r="E155" s="5"/>
      <c r="F155" s="5"/>
      <c r="G155" s="5"/>
      <c r="H155" s="33"/>
      <c r="I155" s="34"/>
      <c r="J155" s="34"/>
      <c r="K155" s="34"/>
      <c r="L155" s="34"/>
      <c r="M155" s="34"/>
      <c r="N155" s="5"/>
      <c r="O155" s="5"/>
      <c r="P155" s="3"/>
      <c r="Q155" s="7"/>
    </row>
    <row r="156" ht="17.25" customHeight="1">
      <c r="A156" s="7"/>
      <c r="B156" s="7"/>
      <c r="C156" s="36"/>
      <c r="D156" s="3"/>
      <c r="E156" s="5"/>
      <c r="F156" s="5"/>
      <c r="G156" s="5"/>
      <c r="H156" s="33"/>
      <c r="I156" s="34"/>
      <c r="J156" s="34"/>
      <c r="K156" s="34"/>
      <c r="L156" s="34"/>
      <c r="M156" s="34"/>
      <c r="N156" s="5"/>
      <c r="O156" s="5"/>
      <c r="P156" s="3"/>
      <c r="Q156" s="7"/>
    </row>
    <row r="157" ht="17.25" customHeight="1">
      <c r="A157" s="7"/>
      <c r="B157" s="7"/>
      <c r="C157" s="36"/>
      <c r="D157" s="3"/>
      <c r="E157" s="5"/>
      <c r="F157" s="5"/>
      <c r="G157" s="5"/>
      <c r="H157" s="33"/>
      <c r="I157" s="34"/>
      <c r="J157" s="34"/>
      <c r="K157" s="34"/>
      <c r="L157" s="34"/>
      <c r="M157" s="34"/>
      <c r="N157" s="5"/>
      <c r="O157" s="5"/>
      <c r="P157" s="3"/>
      <c r="Q157" s="7"/>
    </row>
    <row r="158" ht="17.25" customHeight="1">
      <c r="A158" s="7"/>
      <c r="B158" s="7"/>
      <c r="C158" s="36"/>
      <c r="D158" s="3"/>
      <c r="E158" s="5"/>
      <c r="F158" s="5"/>
      <c r="G158" s="5"/>
      <c r="H158" s="33"/>
      <c r="I158" s="34"/>
      <c r="J158" s="34"/>
      <c r="K158" s="34"/>
      <c r="L158" s="34"/>
      <c r="M158" s="34"/>
      <c r="N158" s="5"/>
      <c r="O158" s="5"/>
      <c r="P158" s="3"/>
      <c r="Q158" s="7"/>
    </row>
    <row r="159" ht="17.25" customHeight="1">
      <c r="A159" s="7"/>
      <c r="B159" s="7"/>
      <c r="C159" s="36"/>
      <c r="D159" s="3"/>
      <c r="E159" s="5"/>
      <c r="F159" s="5"/>
      <c r="G159" s="5"/>
      <c r="H159" s="33"/>
      <c r="I159" s="34"/>
      <c r="J159" s="34"/>
      <c r="K159" s="34"/>
      <c r="L159" s="34"/>
      <c r="M159" s="34"/>
      <c r="N159" s="5"/>
      <c r="O159" s="5"/>
      <c r="P159" s="3"/>
      <c r="Q159" s="7"/>
    </row>
    <row r="160" ht="17.25" customHeight="1">
      <c r="A160" s="7"/>
      <c r="B160" s="7"/>
      <c r="C160" s="36"/>
      <c r="D160" s="3"/>
      <c r="E160" s="5"/>
      <c r="F160" s="5"/>
      <c r="G160" s="5"/>
      <c r="H160" s="33"/>
      <c r="I160" s="34"/>
      <c r="J160" s="34"/>
      <c r="K160" s="34"/>
      <c r="L160" s="34"/>
      <c r="M160" s="34"/>
      <c r="N160" s="5"/>
      <c r="O160" s="5"/>
      <c r="P160" s="3"/>
      <c r="Q160" s="7"/>
    </row>
    <row r="161" ht="17.25" customHeight="1">
      <c r="A161" s="7"/>
      <c r="B161" s="7"/>
      <c r="C161" s="36"/>
      <c r="D161" s="3"/>
      <c r="E161" s="5"/>
      <c r="F161" s="5"/>
      <c r="G161" s="5"/>
      <c r="H161" s="33"/>
      <c r="I161" s="34"/>
      <c r="J161" s="34"/>
      <c r="K161" s="34"/>
      <c r="L161" s="34"/>
      <c r="M161" s="34"/>
      <c r="N161" s="5"/>
      <c r="O161" s="5"/>
      <c r="P161" s="3"/>
      <c r="Q161" s="7"/>
    </row>
    <row r="162" ht="17.25" customHeight="1">
      <c r="A162" s="7"/>
      <c r="B162" s="7"/>
      <c r="C162" s="36"/>
      <c r="D162" s="3"/>
      <c r="E162" s="5"/>
      <c r="F162" s="5"/>
      <c r="G162" s="5"/>
      <c r="H162" s="33"/>
      <c r="I162" s="34"/>
      <c r="J162" s="34"/>
      <c r="K162" s="34"/>
      <c r="L162" s="34"/>
      <c r="M162" s="34"/>
      <c r="N162" s="5"/>
      <c r="O162" s="5"/>
      <c r="P162" s="3"/>
      <c r="Q162" s="7"/>
    </row>
    <row r="163" ht="17.25" customHeight="1">
      <c r="A163" s="7"/>
      <c r="B163" s="7"/>
      <c r="C163" s="36"/>
      <c r="D163" s="3"/>
      <c r="E163" s="5"/>
      <c r="F163" s="5"/>
      <c r="G163" s="5"/>
      <c r="H163" s="33"/>
      <c r="I163" s="34"/>
      <c r="J163" s="34"/>
      <c r="K163" s="34"/>
      <c r="L163" s="34"/>
      <c r="M163" s="34"/>
      <c r="N163" s="5"/>
      <c r="O163" s="5"/>
      <c r="P163" s="3"/>
      <c r="Q163" s="7"/>
    </row>
    <row r="164" ht="17.25" customHeight="1">
      <c r="A164" s="7"/>
      <c r="B164" s="7"/>
      <c r="C164" s="36"/>
      <c r="D164" s="3"/>
      <c r="E164" s="5"/>
      <c r="F164" s="5"/>
      <c r="G164" s="5"/>
      <c r="H164" s="33"/>
      <c r="I164" s="34"/>
      <c r="J164" s="34"/>
      <c r="K164" s="34"/>
      <c r="L164" s="34"/>
      <c r="M164" s="34"/>
      <c r="N164" s="5"/>
      <c r="O164" s="5"/>
      <c r="P164" s="3"/>
      <c r="Q164" s="7"/>
    </row>
    <row r="165" ht="17.25" customHeight="1">
      <c r="A165" s="7"/>
      <c r="B165" s="7"/>
      <c r="C165" s="36"/>
      <c r="D165" s="3"/>
      <c r="E165" s="5"/>
      <c r="F165" s="5"/>
      <c r="G165" s="5"/>
      <c r="H165" s="33"/>
      <c r="I165" s="34"/>
      <c r="J165" s="34"/>
      <c r="K165" s="34"/>
      <c r="L165" s="34"/>
      <c r="M165" s="34"/>
      <c r="N165" s="5"/>
      <c r="O165" s="5"/>
      <c r="P165" s="3"/>
      <c r="Q165" s="7"/>
    </row>
    <row r="166" ht="17.25" customHeight="1">
      <c r="A166" s="7"/>
      <c r="B166" s="7"/>
      <c r="C166" s="36"/>
      <c r="D166" s="3"/>
      <c r="E166" s="5"/>
      <c r="F166" s="5"/>
      <c r="G166" s="5"/>
      <c r="H166" s="33"/>
      <c r="I166" s="34"/>
      <c r="J166" s="34"/>
      <c r="K166" s="34"/>
      <c r="L166" s="34"/>
      <c r="M166" s="34"/>
      <c r="N166" s="5"/>
      <c r="O166" s="5"/>
      <c r="P166" s="3"/>
      <c r="Q166" s="7"/>
    </row>
    <row r="167" ht="17.25" customHeight="1">
      <c r="A167" s="7"/>
      <c r="B167" s="7"/>
      <c r="C167" s="36"/>
      <c r="D167" s="3"/>
      <c r="E167" s="5"/>
      <c r="F167" s="5"/>
      <c r="G167" s="5"/>
      <c r="H167" s="33"/>
      <c r="I167" s="34"/>
      <c r="J167" s="34"/>
      <c r="K167" s="34"/>
      <c r="L167" s="34"/>
      <c r="M167" s="34"/>
      <c r="N167" s="5"/>
      <c r="O167" s="5"/>
      <c r="P167" s="3"/>
      <c r="Q167" s="7"/>
    </row>
    <row r="168" ht="17.25" customHeight="1">
      <c r="A168" s="7"/>
      <c r="B168" s="7"/>
      <c r="C168" s="36"/>
      <c r="D168" s="3"/>
      <c r="E168" s="5"/>
      <c r="F168" s="5"/>
      <c r="G168" s="5"/>
      <c r="H168" s="33"/>
      <c r="I168" s="34"/>
      <c r="J168" s="34"/>
      <c r="K168" s="34"/>
      <c r="L168" s="34"/>
      <c r="M168" s="34"/>
      <c r="N168" s="5"/>
      <c r="O168" s="5"/>
      <c r="P168" s="3"/>
      <c r="Q168" s="7"/>
    </row>
    <row r="169" ht="17.25" customHeight="1">
      <c r="A169" s="7"/>
      <c r="B169" s="7"/>
      <c r="C169" s="36"/>
      <c r="D169" s="3"/>
      <c r="E169" s="5"/>
      <c r="F169" s="5"/>
      <c r="G169" s="5"/>
      <c r="H169" s="33"/>
      <c r="I169" s="34"/>
      <c r="J169" s="34"/>
      <c r="K169" s="34"/>
      <c r="L169" s="34"/>
      <c r="M169" s="34"/>
      <c r="N169" s="5"/>
      <c r="O169" s="5"/>
      <c r="P169" s="3"/>
      <c r="Q169" s="7"/>
    </row>
    <row r="170" ht="17.25" customHeight="1">
      <c r="A170" s="7"/>
      <c r="B170" s="7"/>
      <c r="C170" s="36"/>
      <c r="D170" s="3"/>
      <c r="E170" s="5"/>
      <c r="F170" s="5"/>
      <c r="G170" s="5"/>
      <c r="H170" s="33"/>
      <c r="I170" s="34"/>
      <c r="J170" s="34"/>
      <c r="K170" s="34"/>
      <c r="L170" s="34"/>
      <c r="M170" s="34"/>
      <c r="N170" s="5"/>
      <c r="O170" s="5"/>
      <c r="P170" s="3"/>
      <c r="Q170" s="7"/>
    </row>
    <row r="171" ht="17.25" customHeight="1">
      <c r="A171" s="7"/>
      <c r="B171" s="7"/>
      <c r="C171" s="36"/>
      <c r="D171" s="3"/>
      <c r="E171" s="5"/>
      <c r="F171" s="5"/>
      <c r="G171" s="5"/>
      <c r="H171" s="33"/>
      <c r="I171" s="34"/>
      <c r="J171" s="34"/>
      <c r="K171" s="34"/>
      <c r="L171" s="34"/>
      <c r="M171" s="34"/>
      <c r="N171" s="5"/>
      <c r="O171" s="5"/>
      <c r="P171" s="3"/>
      <c r="Q171" s="7"/>
    </row>
    <row r="172" ht="17.25" customHeight="1">
      <c r="A172" s="7"/>
      <c r="B172" s="7"/>
      <c r="C172" s="36"/>
      <c r="D172" s="3"/>
      <c r="E172" s="5"/>
      <c r="F172" s="5"/>
      <c r="G172" s="5"/>
      <c r="H172" s="33"/>
      <c r="I172" s="34"/>
      <c r="J172" s="34"/>
      <c r="K172" s="34"/>
      <c r="L172" s="34"/>
      <c r="M172" s="34"/>
      <c r="N172" s="5"/>
      <c r="O172" s="5"/>
      <c r="P172" s="3"/>
      <c r="Q172" s="7"/>
    </row>
    <row r="173" ht="17.25" customHeight="1">
      <c r="A173" s="7"/>
      <c r="B173" s="7"/>
      <c r="C173" s="36"/>
      <c r="D173" s="3"/>
      <c r="E173" s="5"/>
      <c r="F173" s="5"/>
      <c r="G173" s="5"/>
      <c r="H173" s="33"/>
      <c r="I173" s="34"/>
      <c r="J173" s="34"/>
      <c r="K173" s="34"/>
      <c r="L173" s="34"/>
      <c r="M173" s="34"/>
      <c r="N173" s="5"/>
      <c r="O173" s="5"/>
      <c r="P173" s="3"/>
      <c r="Q173" s="7"/>
    </row>
    <row r="174" ht="17.25" customHeight="1">
      <c r="A174" s="7"/>
      <c r="B174" s="7"/>
      <c r="C174" s="36"/>
      <c r="D174" s="3"/>
      <c r="E174" s="5"/>
      <c r="F174" s="5"/>
      <c r="G174" s="5"/>
      <c r="H174" s="33"/>
      <c r="I174" s="34"/>
      <c r="J174" s="34"/>
      <c r="K174" s="34"/>
      <c r="L174" s="34"/>
      <c r="M174" s="34"/>
      <c r="N174" s="5"/>
      <c r="O174" s="5"/>
      <c r="P174" s="3"/>
      <c r="Q174" s="7"/>
    </row>
    <row r="175" ht="17.25" customHeight="1">
      <c r="A175" s="7"/>
      <c r="B175" s="7"/>
      <c r="C175" s="36"/>
      <c r="D175" s="3"/>
      <c r="E175" s="5"/>
      <c r="F175" s="5"/>
      <c r="G175" s="5"/>
      <c r="H175" s="33"/>
      <c r="I175" s="34"/>
      <c r="J175" s="34"/>
      <c r="K175" s="34"/>
      <c r="L175" s="34"/>
      <c r="M175" s="34"/>
      <c r="N175" s="5"/>
      <c r="O175" s="5"/>
      <c r="P175" s="3"/>
      <c r="Q175" s="7"/>
    </row>
    <row r="176" ht="17.25" customHeight="1">
      <c r="A176" s="7"/>
      <c r="B176" s="7"/>
      <c r="C176" s="36"/>
      <c r="D176" s="3"/>
      <c r="E176" s="5"/>
      <c r="F176" s="5"/>
      <c r="G176" s="5"/>
      <c r="H176" s="33"/>
      <c r="I176" s="34"/>
      <c r="J176" s="34"/>
      <c r="K176" s="34"/>
      <c r="L176" s="34"/>
      <c r="M176" s="34"/>
      <c r="N176" s="5"/>
      <c r="O176" s="5"/>
      <c r="P176" s="3"/>
      <c r="Q176" s="7"/>
    </row>
    <row r="177" ht="17.25" customHeight="1">
      <c r="A177" s="7"/>
      <c r="B177" s="7"/>
      <c r="C177" s="36"/>
      <c r="D177" s="3"/>
      <c r="E177" s="5"/>
      <c r="F177" s="5"/>
      <c r="G177" s="5"/>
      <c r="H177" s="33"/>
      <c r="I177" s="34"/>
      <c r="J177" s="34"/>
      <c r="K177" s="34"/>
      <c r="L177" s="34"/>
      <c r="M177" s="34"/>
      <c r="N177" s="5"/>
      <c r="O177" s="5"/>
      <c r="P177" s="3"/>
      <c r="Q177" s="7"/>
    </row>
    <row r="178" ht="17.25" customHeight="1">
      <c r="A178" s="7"/>
      <c r="B178" s="7"/>
      <c r="C178" s="36"/>
      <c r="D178" s="3"/>
      <c r="E178" s="5"/>
      <c r="F178" s="5"/>
      <c r="G178" s="5"/>
      <c r="H178" s="33"/>
      <c r="I178" s="34"/>
      <c r="J178" s="34"/>
      <c r="K178" s="34"/>
      <c r="L178" s="34"/>
      <c r="M178" s="34"/>
      <c r="N178" s="5"/>
      <c r="O178" s="5"/>
      <c r="P178" s="3"/>
      <c r="Q178" s="7"/>
    </row>
    <row r="179" ht="17.25" customHeight="1">
      <c r="A179" s="7"/>
      <c r="B179" s="7"/>
      <c r="C179" s="36"/>
      <c r="D179" s="3"/>
      <c r="E179" s="5"/>
      <c r="F179" s="5"/>
      <c r="G179" s="5"/>
      <c r="H179" s="33"/>
      <c r="I179" s="34"/>
      <c r="J179" s="34"/>
      <c r="K179" s="34"/>
      <c r="L179" s="34"/>
      <c r="M179" s="34"/>
      <c r="N179" s="5"/>
      <c r="O179" s="5"/>
      <c r="P179" s="3"/>
      <c r="Q179" s="7"/>
    </row>
    <row r="180" ht="17.25" customHeight="1">
      <c r="A180" s="7"/>
      <c r="B180" s="7"/>
      <c r="C180" s="36"/>
      <c r="D180" s="3"/>
      <c r="E180" s="5"/>
      <c r="F180" s="5"/>
      <c r="G180" s="5"/>
      <c r="H180" s="33"/>
      <c r="I180" s="34"/>
      <c r="J180" s="34"/>
      <c r="K180" s="34"/>
      <c r="L180" s="34"/>
      <c r="M180" s="34"/>
      <c r="N180" s="5"/>
      <c r="O180" s="5"/>
      <c r="P180" s="3"/>
      <c r="Q180" s="7"/>
    </row>
    <row r="181" ht="17.25" customHeight="1">
      <c r="A181" s="7"/>
      <c r="B181" s="7"/>
      <c r="C181" s="36"/>
      <c r="D181" s="3"/>
      <c r="E181" s="5"/>
      <c r="F181" s="5"/>
      <c r="G181" s="5"/>
      <c r="H181" s="33"/>
      <c r="I181" s="34"/>
      <c r="J181" s="34"/>
      <c r="K181" s="34"/>
      <c r="L181" s="34"/>
      <c r="M181" s="34"/>
      <c r="N181" s="5"/>
      <c r="O181" s="5"/>
      <c r="P181" s="3"/>
      <c r="Q181" s="7"/>
    </row>
    <row r="182" ht="17.25" customHeight="1">
      <c r="A182" s="7"/>
      <c r="B182" s="7"/>
      <c r="C182" s="36"/>
      <c r="D182" s="3"/>
      <c r="E182" s="5"/>
      <c r="F182" s="5"/>
      <c r="G182" s="5"/>
      <c r="H182" s="33"/>
      <c r="I182" s="34"/>
      <c r="J182" s="34"/>
      <c r="K182" s="34"/>
      <c r="L182" s="34"/>
      <c r="M182" s="34"/>
      <c r="N182" s="5"/>
      <c r="O182" s="5"/>
      <c r="P182" s="3"/>
      <c r="Q182" s="7"/>
    </row>
    <row r="183" ht="17.25" customHeight="1">
      <c r="A183" s="7"/>
      <c r="B183" s="7"/>
      <c r="C183" s="36"/>
      <c r="D183" s="3"/>
      <c r="E183" s="5"/>
      <c r="F183" s="5"/>
      <c r="G183" s="5"/>
      <c r="H183" s="33"/>
      <c r="I183" s="34"/>
      <c r="J183" s="34"/>
      <c r="K183" s="34"/>
      <c r="L183" s="34"/>
      <c r="M183" s="34"/>
      <c r="N183" s="5"/>
      <c r="O183" s="5"/>
      <c r="P183" s="3"/>
      <c r="Q183" s="7"/>
    </row>
    <row r="184" ht="17.25" customHeight="1">
      <c r="A184" s="7"/>
      <c r="B184" s="7"/>
      <c r="C184" s="36"/>
      <c r="D184" s="3"/>
      <c r="E184" s="5"/>
      <c r="F184" s="5"/>
      <c r="G184" s="5"/>
      <c r="H184" s="33"/>
      <c r="I184" s="34"/>
      <c r="J184" s="34"/>
      <c r="K184" s="34"/>
      <c r="L184" s="34"/>
      <c r="M184" s="34"/>
      <c r="N184" s="5"/>
      <c r="O184" s="5"/>
      <c r="P184" s="3"/>
      <c r="Q184" s="7"/>
    </row>
    <row r="185" ht="17.25" customHeight="1">
      <c r="A185" s="7"/>
      <c r="B185" s="7"/>
      <c r="C185" s="36"/>
      <c r="D185" s="3"/>
      <c r="E185" s="5"/>
      <c r="F185" s="5"/>
      <c r="G185" s="5"/>
      <c r="H185" s="33"/>
      <c r="I185" s="34"/>
      <c r="J185" s="34"/>
      <c r="K185" s="34"/>
      <c r="L185" s="34"/>
      <c r="M185" s="34"/>
      <c r="N185" s="5"/>
      <c r="O185" s="5"/>
      <c r="P185" s="3"/>
      <c r="Q185" s="7"/>
    </row>
    <row r="186" ht="17.25" customHeight="1">
      <c r="A186" s="7"/>
      <c r="B186" s="7"/>
      <c r="C186" s="36"/>
      <c r="D186" s="3"/>
      <c r="E186" s="5"/>
      <c r="F186" s="5"/>
      <c r="G186" s="5"/>
      <c r="H186" s="33"/>
      <c r="I186" s="34"/>
      <c r="J186" s="34"/>
      <c r="K186" s="34"/>
      <c r="L186" s="34"/>
      <c r="M186" s="34"/>
      <c r="N186" s="5"/>
      <c r="O186" s="5"/>
      <c r="P186" s="3"/>
      <c r="Q186" s="7"/>
    </row>
    <row r="187" ht="17.25" customHeight="1">
      <c r="A187" s="7"/>
      <c r="B187" s="7"/>
      <c r="C187" s="36"/>
      <c r="D187" s="3"/>
      <c r="E187" s="5"/>
      <c r="F187" s="5"/>
      <c r="G187" s="5"/>
      <c r="H187" s="33"/>
      <c r="I187" s="34"/>
      <c r="J187" s="34"/>
      <c r="K187" s="34"/>
      <c r="L187" s="34"/>
      <c r="M187" s="34"/>
      <c r="N187" s="5"/>
      <c r="O187" s="5"/>
      <c r="P187" s="3"/>
      <c r="Q187" s="7"/>
    </row>
    <row r="188" ht="17.25" customHeight="1">
      <c r="A188" s="7"/>
      <c r="B188" s="7"/>
      <c r="C188" s="36"/>
      <c r="D188" s="3"/>
      <c r="E188" s="5"/>
      <c r="F188" s="5"/>
      <c r="G188" s="5"/>
      <c r="H188" s="33"/>
      <c r="I188" s="34"/>
      <c r="J188" s="34"/>
      <c r="K188" s="34"/>
      <c r="L188" s="34"/>
      <c r="M188" s="34"/>
      <c r="N188" s="5"/>
      <c r="O188" s="5"/>
      <c r="P188" s="3"/>
      <c r="Q188" s="7"/>
    </row>
    <row r="189" ht="17.25" customHeight="1">
      <c r="A189" s="7"/>
      <c r="B189" s="7"/>
      <c r="C189" s="36"/>
      <c r="D189" s="3"/>
      <c r="E189" s="5"/>
      <c r="F189" s="5"/>
      <c r="G189" s="5"/>
      <c r="H189" s="33"/>
      <c r="I189" s="34"/>
      <c r="J189" s="34"/>
      <c r="K189" s="34"/>
      <c r="L189" s="34"/>
      <c r="M189" s="34"/>
      <c r="N189" s="5"/>
      <c r="O189" s="5"/>
      <c r="P189" s="3"/>
      <c r="Q189" s="7"/>
    </row>
    <row r="190" ht="17.25" customHeight="1">
      <c r="A190" s="7"/>
      <c r="B190" s="7"/>
      <c r="C190" s="36"/>
      <c r="D190" s="3"/>
      <c r="E190" s="5"/>
      <c r="F190" s="5"/>
      <c r="G190" s="5"/>
      <c r="H190" s="33"/>
      <c r="I190" s="34"/>
      <c r="J190" s="34"/>
      <c r="K190" s="34"/>
      <c r="L190" s="34"/>
      <c r="M190" s="34"/>
      <c r="N190" s="5"/>
      <c r="O190" s="5"/>
      <c r="P190" s="3"/>
      <c r="Q190" s="7"/>
    </row>
    <row r="191" ht="17.25" customHeight="1">
      <c r="A191" s="7"/>
      <c r="B191" s="7"/>
      <c r="C191" s="36"/>
      <c r="D191" s="3"/>
      <c r="E191" s="5"/>
      <c r="F191" s="5"/>
      <c r="G191" s="5"/>
      <c r="H191" s="33"/>
      <c r="I191" s="34"/>
      <c r="J191" s="34"/>
      <c r="K191" s="34"/>
      <c r="L191" s="34"/>
      <c r="M191" s="34"/>
      <c r="N191" s="5"/>
      <c r="O191" s="5"/>
      <c r="P191" s="3"/>
      <c r="Q191" s="7"/>
    </row>
    <row r="192" ht="17.25" customHeight="1">
      <c r="A192" s="7"/>
      <c r="B192" s="7"/>
      <c r="C192" s="36"/>
      <c r="D192" s="3"/>
      <c r="E192" s="5"/>
      <c r="F192" s="5"/>
      <c r="G192" s="5"/>
      <c r="H192" s="33"/>
      <c r="I192" s="34"/>
      <c r="J192" s="34"/>
      <c r="K192" s="34"/>
      <c r="L192" s="34"/>
      <c r="M192" s="34"/>
      <c r="N192" s="5"/>
      <c r="O192" s="5"/>
      <c r="P192" s="3"/>
      <c r="Q192" s="7"/>
    </row>
    <row r="193" ht="17.25" customHeight="1">
      <c r="A193" s="7"/>
      <c r="B193" s="7"/>
      <c r="C193" s="36"/>
      <c r="D193" s="3"/>
      <c r="E193" s="5"/>
      <c r="F193" s="5"/>
      <c r="G193" s="5"/>
      <c r="H193" s="33"/>
      <c r="I193" s="34"/>
      <c r="J193" s="34"/>
      <c r="K193" s="34"/>
      <c r="L193" s="34"/>
      <c r="M193" s="34"/>
      <c r="N193" s="5"/>
      <c r="O193" s="5"/>
      <c r="P193" s="3"/>
      <c r="Q193" s="7"/>
    </row>
    <row r="194" ht="17.25" customHeight="1">
      <c r="A194" s="7"/>
      <c r="B194" s="7"/>
      <c r="C194" s="36"/>
      <c r="D194" s="3"/>
      <c r="E194" s="5"/>
      <c r="F194" s="5"/>
      <c r="G194" s="5"/>
      <c r="H194" s="33"/>
      <c r="I194" s="34"/>
      <c r="J194" s="34"/>
      <c r="K194" s="34"/>
      <c r="L194" s="34"/>
      <c r="M194" s="34"/>
      <c r="N194" s="5"/>
      <c r="O194" s="5"/>
      <c r="P194" s="3"/>
      <c r="Q194" s="7"/>
    </row>
    <row r="195" ht="17.25" customHeight="1">
      <c r="A195" s="7"/>
      <c r="B195" s="7"/>
      <c r="C195" s="36"/>
      <c r="D195" s="3"/>
      <c r="E195" s="5"/>
      <c r="F195" s="5"/>
      <c r="G195" s="5"/>
      <c r="H195" s="33"/>
      <c r="I195" s="34"/>
      <c r="J195" s="34"/>
      <c r="K195" s="34"/>
      <c r="L195" s="34"/>
      <c r="M195" s="34"/>
      <c r="N195" s="5"/>
      <c r="O195" s="5"/>
      <c r="P195" s="3"/>
      <c r="Q195" s="7"/>
    </row>
    <row r="196" ht="17.25" customHeight="1">
      <c r="A196" s="7"/>
      <c r="B196" s="7"/>
      <c r="C196" s="36"/>
      <c r="D196" s="3"/>
      <c r="E196" s="5"/>
      <c r="F196" s="5"/>
      <c r="G196" s="5"/>
      <c r="H196" s="33"/>
      <c r="I196" s="34"/>
      <c r="J196" s="34"/>
      <c r="K196" s="34"/>
      <c r="L196" s="34"/>
      <c r="M196" s="34"/>
      <c r="N196" s="5"/>
      <c r="O196" s="5"/>
      <c r="P196" s="3"/>
      <c r="Q196" s="7"/>
    </row>
    <row r="197" ht="17.25" customHeight="1">
      <c r="A197" s="7"/>
      <c r="B197" s="7"/>
      <c r="C197" s="36"/>
      <c r="D197" s="3"/>
      <c r="E197" s="5"/>
      <c r="F197" s="5"/>
      <c r="G197" s="5"/>
      <c r="H197" s="33"/>
      <c r="I197" s="34"/>
      <c r="J197" s="34"/>
      <c r="K197" s="34"/>
      <c r="L197" s="34"/>
      <c r="M197" s="34"/>
      <c r="N197" s="5"/>
      <c r="O197" s="5"/>
      <c r="P197" s="3"/>
      <c r="Q197" s="7"/>
    </row>
    <row r="198" ht="17.25" customHeight="1">
      <c r="A198" s="7"/>
      <c r="B198" s="7"/>
      <c r="C198" s="36"/>
      <c r="D198" s="3"/>
      <c r="E198" s="5"/>
      <c r="F198" s="5"/>
      <c r="G198" s="5"/>
      <c r="H198" s="33"/>
      <c r="I198" s="34"/>
      <c r="J198" s="34"/>
      <c r="K198" s="34"/>
      <c r="L198" s="34"/>
      <c r="M198" s="34"/>
      <c r="N198" s="5"/>
      <c r="O198" s="5"/>
      <c r="P198" s="3"/>
      <c r="Q198" s="7"/>
    </row>
    <row r="199" ht="17.25" customHeight="1">
      <c r="A199" s="7"/>
      <c r="B199" s="7"/>
      <c r="C199" s="36"/>
      <c r="D199" s="3"/>
      <c r="E199" s="5"/>
      <c r="F199" s="5"/>
      <c r="G199" s="5"/>
      <c r="H199" s="33"/>
      <c r="I199" s="34"/>
      <c r="J199" s="34"/>
      <c r="K199" s="34"/>
      <c r="L199" s="34"/>
      <c r="M199" s="34"/>
      <c r="N199" s="5"/>
      <c r="O199" s="5"/>
      <c r="P199" s="3"/>
      <c r="Q199" s="7"/>
    </row>
    <row r="200" ht="17.25" customHeight="1">
      <c r="A200" s="7"/>
      <c r="B200" s="7"/>
      <c r="C200" s="36"/>
      <c r="D200" s="3"/>
      <c r="E200" s="5"/>
      <c r="F200" s="5"/>
      <c r="G200" s="5"/>
      <c r="H200" s="33"/>
      <c r="I200" s="34"/>
      <c r="J200" s="34"/>
      <c r="K200" s="34"/>
      <c r="L200" s="34"/>
      <c r="M200" s="34"/>
      <c r="N200" s="5"/>
      <c r="O200" s="5"/>
      <c r="P200" s="3"/>
      <c r="Q200" s="7"/>
    </row>
    <row r="201" ht="17.25" customHeight="1">
      <c r="A201" s="7"/>
      <c r="B201" s="7"/>
      <c r="C201" s="36"/>
      <c r="D201" s="3"/>
      <c r="E201" s="5"/>
      <c r="F201" s="5"/>
      <c r="G201" s="5"/>
      <c r="H201" s="33"/>
      <c r="I201" s="34"/>
      <c r="J201" s="34"/>
      <c r="K201" s="34"/>
      <c r="L201" s="34"/>
      <c r="M201" s="34"/>
      <c r="N201" s="5"/>
      <c r="O201" s="5"/>
      <c r="P201" s="3"/>
      <c r="Q201" s="7"/>
    </row>
    <row r="202" ht="17.25" customHeight="1">
      <c r="A202" s="7"/>
      <c r="B202" s="7"/>
      <c r="C202" s="36"/>
      <c r="D202" s="3"/>
      <c r="E202" s="5"/>
      <c r="F202" s="5"/>
      <c r="G202" s="5"/>
      <c r="H202" s="33"/>
      <c r="I202" s="34"/>
      <c r="J202" s="34"/>
      <c r="K202" s="34"/>
      <c r="L202" s="34"/>
      <c r="M202" s="34"/>
      <c r="N202" s="5"/>
      <c r="O202" s="5"/>
      <c r="P202" s="3"/>
      <c r="Q202" s="7"/>
    </row>
    <row r="203" ht="17.25" customHeight="1">
      <c r="A203" s="7"/>
      <c r="B203" s="7"/>
      <c r="C203" s="36"/>
      <c r="D203" s="3"/>
      <c r="E203" s="5"/>
      <c r="F203" s="5"/>
      <c r="G203" s="5"/>
      <c r="H203" s="33"/>
      <c r="I203" s="34"/>
      <c r="J203" s="34"/>
      <c r="K203" s="34"/>
      <c r="L203" s="34"/>
      <c r="M203" s="34"/>
      <c r="N203" s="5"/>
      <c r="O203" s="5"/>
      <c r="P203" s="3"/>
      <c r="Q203" s="7"/>
    </row>
    <row r="204" ht="17.25" customHeight="1">
      <c r="A204" s="7"/>
      <c r="B204" s="7"/>
      <c r="C204" s="36"/>
      <c r="D204" s="3"/>
      <c r="E204" s="5"/>
      <c r="F204" s="5"/>
      <c r="G204" s="5"/>
      <c r="H204" s="33"/>
      <c r="I204" s="34"/>
      <c r="J204" s="34"/>
      <c r="K204" s="34"/>
      <c r="L204" s="34"/>
      <c r="M204" s="34"/>
      <c r="N204" s="5"/>
      <c r="O204" s="5"/>
      <c r="P204" s="3"/>
      <c r="Q204" s="7"/>
    </row>
    <row r="205" ht="17.25" customHeight="1">
      <c r="A205" s="7"/>
      <c r="B205" s="7"/>
      <c r="C205" s="36"/>
      <c r="D205" s="3"/>
      <c r="E205" s="5"/>
      <c r="F205" s="5"/>
      <c r="G205" s="5"/>
      <c r="H205" s="33"/>
      <c r="I205" s="34"/>
      <c r="J205" s="34"/>
      <c r="K205" s="34"/>
      <c r="L205" s="34"/>
      <c r="M205" s="34"/>
      <c r="N205" s="5"/>
      <c r="O205" s="5"/>
      <c r="P205" s="3"/>
      <c r="Q205" s="7"/>
    </row>
    <row r="206" ht="17.25" customHeight="1">
      <c r="A206" s="7"/>
      <c r="B206" s="7"/>
      <c r="C206" s="36"/>
      <c r="D206" s="3"/>
      <c r="E206" s="5"/>
      <c r="F206" s="5"/>
      <c r="G206" s="5"/>
      <c r="H206" s="33"/>
      <c r="I206" s="34"/>
      <c r="J206" s="34"/>
      <c r="K206" s="34"/>
      <c r="L206" s="34"/>
      <c r="M206" s="34"/>
      <c r="N206" s="5"/>
      <c r="O206" s="5"/>
      <c r="P206" s="3"/>
      <c r="Q206" s="7"/>
    </row>
    <row r="207" ht="17.25" customHeight="1">
      <c r="A207" s="7"/>
      <c r="B207" s="7"/>
      <c r="C207" s="36"/>
      <c r="D207" s="3"/>
      <c r="E207" s="5"/>
      <c r="F207" s="5"/>
      <c r="G207" s="5"/>
      <c r="H207" s="33"/>
      <c r="I207" s="34"/>
      <c r="J207" s="34"/>
      <c r="K207" s="34"/>
      <c r="L207" s="34"/>
      <c r="M207" s="34"/>
      <c r="N207" s="5"/>
      <c r="O207" s="5"/>
      <c r="P207" s="3"/>
      <c r="Q207" s="7"/>
    </row>
    <row r="208" ht="17.25" customHeight="1">
      <c r="A208" s="7"/>
      <c r="B208" s="7"/>
      <c r="C208" s="36"/>
      <c r="D208" s="3"/>
      <c r="E208" s="5"/>
      <c r="F208" s="5"/>
      <c r="G208" s="5"/>
      <c r="H208" s="33"/>
      <c r="I208" s="34"/>
      <c r="J208" s="34"/>
      <c r="K208" s="34"/>
      <c r="L208" s="34"/>
      <c r="M208" s="34"/>
      <c r="N208" s="5"/>
      <c r="O208" s="5"/>
      <c r="P208" s="3"/>
      <c r="Q208" s="7"/>
    </row>
    <row r="209" ht="17.25" customHeight="1">
      <c r="A209" s="7"/>
      <c r="B209" s="7"/>
      <c r="C209" s="36"/>
      <c r="D209" s="3"/>
      <c r="E209" s="5"/>
      <c r="F209" s="5"/>
      <c r="G209" s="5"/>
      <c r="H209" s="33"/>
      <c r="I209" s="34"/>
      <c r="J209" s="34"/>
      <c r="K209" s="34"/>
      <c r="L209" s="34"/>
      <c r="M209" s="34"/>
      <c r="N209" s="5"/>
      <c r="O209" s="5"/>
      <c r="P209" s="3"/>
      <c r="Q209" s="7"/>
    </row>
    <row r="210" ht="17.25" customHeight="1">
      <c r="A210" s="7"/>
      <c r="B210" s="7"/>
      <c r="C210" s="36"/>
      <c r="D210" s="3"/>
      <c r="E210" s="5"/>
      <c r="F210" s="5"/>
      <c r="G210" s="5"/>
      <c r="H210" s="33"/>
      <c r="I210" s="34"/>
      <c r="J210" s="34"/>
      <c r="K210" s="34"/>
      <c r="L210" s="34"/>
      <c r="M210" s="34"/>
      <c r="N210" s="5"/>
      <c r="O210" s="5"/>
      <c r="P210" s="3"/>
      <c r="Q210" s="7"/>
    </row>
    <row r="211" ht="17.25" customHeight="1">
      <c r="A211" s="7"/>
      <c r="B211" s="7"/>
      <c r="C211" s="36"/>
      <c r="D211" s="3"/>
      <c r="E211" s="5"/>
      <c r="F211" s="5"/>
      <c r="G211" s="5"/>
      <c r="H211" s="33"/>
      <c r="I211" s="34"/>
      <c r="J211" s="34"/>
      <c r="K211" s="34"/>
      <c r="L211" s="34"/>
      <c r="M211" s="34"/>
      <c r="N211" s="5"/>
      <c r="O211" s="5"/>
      <c r="P211" s="3"/>
      <c r="Q211" s="7"/>
    </row>
    <row r="212" ht="17.25" customHeight="1">
      <c r="A212" s="7"/>
      <c r="B212" s="7"/>
      <c r="C212" s="36"/>
      <c r="D212" s="3"/>
      <c r="E212" s="5"/>
      <c r="F212" s="5"/>
      <c r="G212" s="5"/>
      <c r="H212" s="33"/>
      <c r="I212" s="34"/>
      <c r="J212" s="34"/>
      <c r="K212" s="34"/>
      <c r="L212" s="34"/>
      <c r="M212" s="34"/>
      <c r="N212" s="5"/>
      <c r="O212" s="5"/>
      <c r="P212" s="3"/>
      <c r="Q212" s="7"/>
    </row>
    <row r="213" ht="17.25" customHeight="1">
      <c r="A213" s="7"/>
      <c r="B213" s="7"/>
      <c r="C213" s="36"/>
      <c r="D213" s="3"/>
      <c r="E213" s="5"/>
      <c r="F213" s="5"/>
      <c r="G213" s="5"/>
      <c r="H213" s="33"/>
      <c r="I213" s="34"/>
      <c r="J213" s="34"/>
      <c r="K213" s="34"/>
      <c r="L213" s="34"/>
      <c r="M213" s="34"/>
      <c r="N213" s="5"/>
      <c r="O213" s="5"/>
      <c r="P213" s="3"/>
      <c r="Q213" s="7"/>
    </row>
    <row r="214" ht="17.25" customHeight="1">
      <c r="A214" s="7"/>
      <c r="B214" s="7"/>
      <c r="C214" s="36"/>
      <c r="D214" s="3"/>
      <c r="E214" s="5"/>
      <c r="F214" s="5"/>
      <c r="G214" s="5"/>
      <c r="H214" s="33"/>
      <c r="I214" s="34"/>
      <c r="J214" s="34"/>
      <c r="K214" s="34"/>
      <c r="L214" s="34"/>
      <c r="M214" s="34"/>
      <c r="N214" s="5"/>
      <c r="O214" s="5"/>
      <c r="P214" s="3"/>
      <c r="Q214" s="7"/>
    </row>
    <row r="215" ht="17.25" customHeight="1">
      <c r="A215" s="7"/>
      <c r="B215" s="7"/>
      <c r="C215" s="36"/>
      <c r="D215" s="3"/>
      <c r="E215" s="5"/>
      <c r="F215" s="5"/>
      <c r="G215" s="5"/>
      <c r="H215" s="33"/>
      <c r="I215" s="34"/>
      <c r="J215" s="34"/>
      <c r="K215" s="34"/>
      <c r="L215" s="34"/>
      <c r="M215" s="34"/>
      <c r="N215" s="5"/>
      <c r="O215" s="5"/>
      <c r="P215" s="3"/>
      <c r="Q215" s="7"/>
    </row>
    <row r="216" ht="17.25" customHeight="1">
      <c r="A216" s="7"/>
      <c r="B216" s="7"/>
      <c r="C216" s="36"/>
      <c r="D216" s="3"/>
      <c r="E216" s="5"/>
      <c r="F216" s="5"/>
      <c r="G216" s="5"/>
      <c r="H216" s="33"/>
      <c r="I216" s="34"/>
      <c r="J216" s="34"/>
      <c r="K216" s="34"/>
      <c r="L216" s="34"/>
      <c r="M216" s="34"/>
      <c r="N216" s="5"/>
      <c r="O216" s="5"/>
      <c r="P216" s="3"/>
      <c r="Q216" s="7"/>
    </row>
    <row r="217" ht="17.25" customHeight="1">
      <c r="A217" s="7"/>
      <c r="B217" s="7"/>
      <c r="C217" s="36"/>
      <c r="D217" s="3"/>
      <c r="E217" s="5"/>
      <c r="F217" s="5"/>
      <c r="G217" s="5"/>
      <c r="H217" s="33"/>
      <c r="I217" s="34"/>
      <c r="J217" s="34"/>
      <c r="K217" s="34"/>
      <c r="L217" s="34"/>
      <c r="M217" s="34"/>
      <c r="N217" s="5"/>
      <c r="O217" s="5"/>
      <c r="P217" s="3"/>
      <c r="Q217" s="7"/>
    </row>
    <row r="218" ht="17.25" customHeight="1">
      <c r="A218" s="7"/>
      <c r="B218" s="7"/>
      <c r="C218" s="36"/>
      <c r="D218" s="3"/>
      <c r="E218" s="5"/>
      <c r="F218" s="5"/>
      <c r="G218" s="5"/>
      <c r="H218" s="33"/>
      <c r="I218" s="34"/>
      <c r="J218" s="34"/>
      <c r="K218" s="34"/>
      <c r="L218" s="34"/>
      <c r="M218" s="34"/>
      <c r="N218" s="5"/>
      <c r="O218" s="5"/>
      <c r="P218" s="3"/>
      <c r="Q218" s="7"/>
    </row>
    <row r="219" ht="17.25" customHeight="1">
      <c r="A219" s="7"/>
      <c r="B219" s="7"/>
      <c r="C219" s="36"/>
      <c r="D219" s="3"/>
      <c r="E219" s="5"/>
      <c r="F219" s="5"/>
      <c r="G219" s="5"/>
      <c r="H219" s="33"/>
      <c r="I219" s="34"/>
      <c r="J219" s="34"/>
      <c r="K219" s="34"/>
      <c r="L219" s="34"/>
      <c r="M219" s="34"/>
      <c r="N219" s="5"/>
      <c r="O219" s="5"/>
      <c r="P219" s="3"/>
      <c r="Q219" s="7"/>
    </row>
    <row r="220" ht="17.25" customHeight="1">
      <c r="A220" s="7"/>
      <c r="B220" s="7"/>
      <c r="C220" s="36"/>
      <c r="D220" s="3"/>
      <c r="E220" s="5"/>
      <c r="F220" s="5"/>
      <c r="G220" s="5"/>
      <c r="H220" s="33"/>
      <c r="I220" s="34"/>
      <c r="J220" s="34"/>
      <c r="K220" s="34"/>
      <c r="L220" s="34"/>
      <c r="M220" s="34"/>
      <c r="N220" s="5"/>
      <c r="O220" s="5"/>
      <c r="P220" s="3"/>
      <c r="Q220" s="7"/>
    </row>
    <row r="221" ht="17.25" customHeight="1">
      <c r="A221" s="7"/>
      <c r="B221" s="7"/>
      <c r="C221" s="36"/>
      <c r="D221" s="3"/>
      <c r="E221" s="5"/>
      <c r="F221" s="5"/>
      <c r="G221" s="5"/>
      <c r="H221" s="33"/>
      <c r="I221" s="34"/>
      <c r="J221" s="34"/>
      <c r="K221" s="34"/>
      <c r="L221" s="34"/>
      <c r="M221" s="34"/>
      <c r="N221" s="5"/>
      <c r="O221" s="5"/>
      <c r="P221" s="3"/>
      <c r="Q221" s="7"/>
    </row>
    <row r="222" ht="17.25" customHeight="1">
      <c r="A222" s="7"/>
      <c r="B222" s="7"/>
      <c r="C222" s="36"/>
      <c r="D222" s="3"/>
      <c r="E222" s="5"/>
      <c r="F222" s="5"/>
      <c r="G222" s="5"/>
      <c r="H222" s="33"/>
      <c r="I222" s="34"/>
      <c r="J222" s="34"/>
      <c r="K222" s="34"/>
      <c r="L222" s="34"/>
      <c r="M222" s="34"/>
      <c r="N222" s="5"/>
      <c r="O222" s="5"/>
      <c r="P222" s="3"/>
      <c r="Q222" s="7"/>
    </row>
    <row r="223" ht="17.25" customHeight="1">
      <c r="A223" s="7"/>
      <c r="B223" s="7"/>
      <c r="C223" s="36"/>
      <c r="D223" s="3"/>
      <c r="E223" s="5"/>
      <c r="F223" s="5"/>
      <c r="G223" s="5"/>
      <c r="H223" s="33"/>
      <c r="I223" s="34"/>
      <c r="J223" s="34"/>
      <c r="K223" s="34"/>
      <c r="L223" s="34"/>
      <c r="M223" s="34"/>
      <c r="N223" s="5"/>
      <c r="O223" s="5"/>
      <c r="P223" s="3"/>
      <c r="Q223" s="7"/>
    </row>
    <row r="224" ht="17.25" customHeight="1">
      <c r="A224" s="7"/>
      <c r="B224" s="7"/>
      <c r="C224" s="36"/>
      <c r="D224" s="3"/>
      <c r="E224" s="5"/>
      <c r="F224" s="5"/>
      <c r="G224" s="5"/>
      <c r="H224" s="33"/>
      <c r="I224" s="34"/>
      <c r="J224" s="34"/>
      <c r="K224" s="34"/>
      <c r="L224" s="34"/>
      <c r="M224" s="34"/>
      <c r="N224" s="5"/>
      <c r="O224" s="5"/>
      <c r="P224" s="3"/>
      <c r="Q224" s="7"/>
    </row>
    <row r="225" ht="17.25" customHeight="1">
      <c r="A225" s="7"/>
      <c r="B225" s="7"/>
      <c r="C225" s="36"/>
      <c r="D225" s="3"/>
      <c r="E225" s="5"/>
      <c r="F225" s="5"/>
      <c r="G225" s="5"/>
      <c r="H225" s="33"/>
      <c r="I225" s="34"/>
      <c r="J225" s="34"/>
      <c r="K225" s="34"/>
      <c r="L225" s="34"/>
      <c r="M225" s="34"/>
      <c r="N225" s="5"/>
      <c r="O225" s="5"/>
      <c r="P225" s="3"/>
      <c r="Q225" s="7"/>
    </row>
    <row r="226" ht="17.25" customHeight="1">
      <c r="A226" s="7"/>
      <c r="B226" s="7"/>
      <c r="C226" s="36"/>
      <c r="D226" s="3"/>
      <c r="E226" s="5"/>
      <c r="F226" s="5"/>
      <c r="G226" s="5"/>
      <c r="H226" s="33"/>
      <c r="I226" s="34"/>
      <c r="J226" s="34"/>
      <c r="K226" s="34"/>
      <c r="L226" s="34"/>
      <c r="M226" s="34"/>
      <c r="N226" s="5"/>
      <c r="O226" s="5"/>
      <c r="P226" s="3"/>
      <c r="Q226" s="7"/>
    </row>
    <row r="227" ht="17.25" customHeight="1">
      <c r="A227" s="7"/>
      <c r="B227" s="7"/>
      <c r="C227" s="36"/>
      <c r="D227" s="3"/>
      <c r="E227" s="5"/>
      <c r="F227" s="5"/>
      <c r="G227" s="5"/>
      <c r="H227" s="33"/>
      <c r="I227" s="34"/>
      <c r="J227" s="34"/>
      <c r="K227" s="34"/>
      <c r="L227" s="34"/>
      <c r="M227" s="34"/>
      <c r="N227" s="5"/>
      <c r="O227" s="5"/>
      <c r="P227" s="3"/>
      <c r="Q227" s="7"/>
    </row>
    <row r="228" ht="17.25" customHeight="1">
      <c r="A228" s="7"/>
      <c r="B228" s="7"/>
      <c r="C228" s="36"/>
      <c r="D228" s="3"/>
      <c r="E228" s="5"/>
      <c r="F228" s="5"/>
      <c r="G228" s="5"/>
      <c r="H228" s="33"/>
      <c r="I228" s="34"/>
      <c r="J228" s="34"/>
      <c r="K228" s="34"/>
      <c r="L228" s="34"/>
      <c r="M228" s="34"/>
      <c r="N228" s="5"/>
      <c r="O228" s="5"/>
      <c r="P228" s="3"/>
      <c r="Q228" s="7"/>
    </row>
    <row r="229" ht="17.25" customHeight="1">
      <c r="A229" s="7"/>
      <c r="B229" s="7"/>
      <c r="C229" s="36"/>
      <c r="D229" s="3"/>
      <c r="E229" s="5"/>
      <c r="F229" s="5"/>
      <c r="G229" s="5"/>
      <c r="H229" s="33"/>
      <c r="I229" s="34"/>
      <c r="J229" s="34"/>
      <c r="K229" s="34"/>
      <c r="L229" s="34"/>
      <c r="M229" s="34"/>
      <c r="N229" s="5"/>
      <c r="O229" s="5"/>
      <c r="P229" s="3"/>
      <c r="Q229" s="7"/>
    </row>
    <row r="230" ht="17.25" customHeight="1">
      <c r="A230" s="7"/>
      <c r="B230" s="7"/>
      <c r="C230" s="36"/>
      <c r="D230" s="3"/>
      <c r="E230" s="5"/>
      <c r="F230" s="5"/>
      <c r="G230" s="5"/>
      <c r="H230" s="33"/>
      <c r="I230" s="34"/>
      <c r="J230" s="34"/>
      <c r="K230" s="34"/>
      <c r="L230" s="34"/>
      <c r="M230" s="34"/>
      <c r="N230" s="5"/>
      <c r="O230" s="5"/>
      <c r="P230" s="3"/>
      <c r="Q230" s="7"/>
    </row>
    <row r="231" ht="17.25" customHeight="1">
      <c r="A231" s="7"/>
      <c r="B231" s="7"/>
      <c r="C231" s="36"/>
      <c r="D231" s="3"/>
      <c r="E231" s="5"/>
      <c r="F231" s="5"/>
      <c r="G231" s="5"/>
      <c r="H231" s="33"/>
      <c r="I231" s="34"/>
      <c r="J231" s="34"/>
      <c r="K231" s="34"/>
      <c r="L231" s="34"/>
      <c r="M231" s="34"/>
      <c r="N231" s="5"/>
      <c r="O231" s="5"/>
      <c r="P231" s="3"/>
      <c r="Q231" s="7"/>
    </row>
    <row r="232" ht="17.25" customHeight="1">
      <c r="A232" s="7"/>
      <c r="B232" s="7"/>
      <c r="C232" s="36"/>
      <c r="D232" s="3"/>
      <c r="E232" s="5"/>
      <c r="F232" s="5"/>
      <c r="G232" s="5"/>
      <c r="H232" s="33"/>
      <c r="I232" s="34"/>
      <c r="J232" s="34"/>
      <c r="K232" s="34"/>
      <c r="L232" s="34"/>
      <c r="M232" s="34"/>
      <c r="N232" s="5"/>
      <c r="O232" s="5"/>
      <c r="P232" s="3"/>
      <c r="Q232" s="7"/>
    </row>
    <row r="233" ht="17.25" customHeight="1">
      <c r="A233" s="7"/>
      <c r="B233" s="7"/>
      <c r="C233" s="36"/>
      <c r="D233" s="3"/>
      <c r="E233" s="5"/>
      <c r="F233" s="5"/>
      <c r="G233" s="5"/>
      <c r="H233" s="33"/>
      <c r="I233" s="34"/>
      <c r="J233" s="34"/>
      <c r="K233" s="34"/>
      <c r="L233" s="34"/>
      <c r="M233" s="34"/>
      <c r="N233" s="5"/>
      <c r="O233" s="5"/>
      <c r="P233" s="3"/>
      <c r="Q233" s="7"/>
    </row>
    <row r="234" ht="17.25" customHeight="1">
      <c r="A234" s="7"/>
      <c r="B234" s="7"/>
      <c r="C234" s="36"/>
      <c r="D234" s="3"/>
      <c r="E234" s="5"/>
      <c r="F234" s="5"/>
      <c r="G234" s="5"/>
      <c r="H234" s="33"/>
      <c r="I234" s="34"/>
      <c r="J234" s="34"/>
      <c r="K234" s="34"/>
      <c r="L234" s="34"/>
      <c r="M234" s="34"/>
      <c r="N234" s="5"/>
      <c r="O234" s="5"/>
      <c r="P234" s="3"/>
      <c r="Q234" s="7"/>
    </row>
    <row r="235" ht="17.25" customHeight="1">
      <c r="A235" s="7"/>
      <c r="B235" s="7"/>
      <c r="C235" s="36"/>
      <c r="D235" s="3"/>
      <c r="E235" s="5"/>
      <c r="F235" s="5"/>
      <c r="G235" s="5"/>
      <c r="H235" s="33"/>
      <c r="I235" s="34"/>
      <c r="J235" s="34"/>
      <c r="K235" s="34"/>
      <c r="L235" s="34"/>
      <c r="M235" s="34"/>
      <c r="N235" s="5"/>
      <c r="O235" s="5"/>
      <c r="P235" s="3"/>
      <c r="Q235" s="7"/>
    </row>
    <row r="236" ht="17.25" customHeight="1">
      <c r="A236" s="7"/>
      <c r="B236" s="7"/>
      <c r="C236" s="36"/>
      <c r="D236" s="3"/>
      <c r="E236" s="5"/>
      <c r="F236" s="5"/>
      <c r="G236" s="5"/>
      <c r="H236" s="33"/>
      <c r="I236" s="34"/>
      <c r="J236" s="34"/>
      <c r="K236" s="34"/>
      <c r="L236" s="34"/>
      <c r="M236" s="34"/>
      <c r="N236" s="5"/>
      <c r="O236" s="5"/>
      <c r="P236" s="3"/>
      <c r="Q236" s="7"/>
    </row>
    <row r="237" ht="17.25" customHeight="1">
      <c r="A237" s="7"/>
      <c r="B237" s="7"/>
      <c r="C237" s="36"/>
      <c r="D237" s="3"/>
      <c r="E237" s="5"/>
      <c r="F237" s="5"/>
      <c r="G237" s="5"/>
      <c r="H237" s="33"/>
      <c r="I237" s="34"/>
      <c r="J237" s="34"/>
      <c r="K237" s="34"/>
      <c r="L237" s="34"/>
      <c r="M237" s="34"/>
      <c r="N237" s="5"/>
      <c r="O237" s="5"/>
      <c r="P237" s="3"/>
      <c r="Q237" s="7"/>
    </row>
    <row r="238" ht="17.25" customHeight="1">
      <c r="A238" s="7"/>
      <c r="B238" s="7"/>
      <c r="C238" s="36"/>
      <c r="D238" s="3"/>
      <c r="E238" s="5"/>
      <c r="F238" s="5"/>
      <c r="G238" s="5"/>
      <c r="H238" s="33"/>
      <c r="I238" s="34"/>
      <c r="J238" s="34"/>
      <c r="K238" s="34"/>
      <c r="L238" s="34"/>
      <c r="M238" s="34"/>
      <c r="N238" s="5"/>
      <c r="O238" s="5"/>
      <c r="P238" s="3"/>
      <c r="Q238" s="7"/>
    </row>
    <row r="239" ht="17.25" customHeight="1">
      <c r="A239" s="7"/>
      <c r="B239" s="7"/>
      <c r="C239" s="36"/>
      <c r="D239" s="3"/>
      <c r="E239" s="5"/>
      <c r="F239" s="5"/>
      <c r="G239" s="5"/>
      <c r="H239" s="33"/>
      <c r="I239" s="34"/>
      <c r="J239" s="34"/>
      <c r="K239" s="34"/>
      <c r="L239" s="34"/>
      <c r="M239" s="34"/>
      <c r="N239" s="5"/>
      <c r="O239" s="5"/>
      <c r="P239" s="3"/>
      <c r="Q239" s="7"/>
    </row>
    <row r="240" ht="17.25" customHeight="1">
      <c r="A240" s="7"/>
      <c r="B240" s="7"/>
      <c r="C240" s="36"/>
      <c r="D240" s="3"/>
      <c r="E240" s="5"/>
      <c r="F240" s="5"/>
      <c r="G240" s="5"/>
      <c r="H240" s="33"/>
      <c r="I240" s="34"/>
      <c r="J240" s="34"/>
      <c r="K240" s="34"/>
      <c r="L240" s="34"/>
      <c r="M240" s="34"/>
      <c r="N240" s="5"/>
      <c r="O240" s="5"/>
      <c r="P240" s="3"/>
      <c r="Q240" s="7"/>
    </row>
    <row r="241" ht="17.25" customHeight="1">
      <c r="A241" s="7"/>
      <c r="B241" s="7"/>
      <c r="C241" s="36"/>
      <c r="D241" s="3"/>
      <c r="E241" s="5"/>
      <c r="F241" s="5"/>
      <c r="G241" s="5"/>
      <c r="H241" s="33"/>
      <c r="I241" s="34"/>
      <c r="J241" s="34"/>
      <c r="K241" s="34"/>
      <c r="L241" s="34"/>
      <c r="M241" s="34"/>
      <c r="N241" s="5"/>
      <c r="O241" s="5"/>
      <c r="P241" s="3"/>
      <c r="Q241" s="7"/>
    </row>
    <row r="242" ht="17.25" customHeight="1">
      <c r="A242" s="7"/>
      <c r="B242" s="7"/>
      <c r="C242" s="36"/>
      <c r="D242" s="3"/>
      <c r="E242" s="5"/>
      <c r="F242" s="5"/>
      <c r="G242" s="5"/>
      <c r="H242" s="33"/>
      <c r="I242" s="34"/>
      <c r="J242" s="34"/>
      <c r="K242" s="34"/>
      <c r="L242" s="34"/>
      <c r="M242" s="34"/>
      <c r="N242" s="5"/>
      <c r="O242" s="5"/>
      <c r="P242" s="3"/>
      <c r="Q242" s="7"/>
    </row>
    <row r="243" ht="17.25" customHeight="1">
      <c r="A243" s="7"/>
      <c r="B243" s="7"/>
      <c r="C243" s="36"/>
      <c r="D243" s="3"/>
      <c r="E243" s="5"/>
      <c r="F243" s="5"/>
      <c r="G243" s="5"/>
      <c r="H243" s="33"/>
      <c r="I243" s="34"/>
      <c r="J243" s="34"/>
      <c r="K243" s="34"/>
      <c r="L243" s="34"/>
      <c r="M243" s="34"/>
      <c r="N243" s="5"/>
      <c r="O243" s="5"/>
      <c r="P243" s="3"/>
      <c r="Q243" s="7"/>
    </row>
    <row r="244" ht="17.25" customHeight="1">
      <c r="A244" s="7"/>
      <c r="B244" s="7"/>
      <c r="C244" s="36"/>
      <c r="D244" s="3"/>
      <c r="E244" s="5"/>
      <c r="F244" s="5"/>
      <c r="G244" s="5"/>
      <c r="H244" s="33"/>
      <c r="I244" s="34"/>
      <c r="J244" s="34"/>
      <c r="K244" s="34"/>
      <c r="L244" s="34"/>
      <c r="M244" s="34"/>
      <c r="N244" s="5"/>
      <c r="O244" s="5"/>
      <c r="P244" s="3"/>
      <c r="Q244" s="7"/>
    </row>
    <row r="245" ht="17.25" customHeight="1">
      <c r="A245" s="7"/>
      <c r="B245" s="7"/>
      <c r="C245" s="36"/>
      <c r="D245" s="3"/>
      <c r="E245" s="5"/>
      <c r="F245" s="5"/>
      <c r="G245" s="5"/>
      <c r="H245" s="33"/>
      <c r="I245" s="34"/>
      <c r="J245" s="34"/>
      <c r="K245" s="34"/>
      <c r="L245" s="34"/>
      <c r="M245" s="34"/>
      <c r="N245" s="5"/>
      <c r="O245" s="5"/>
      <c r="P245" s="3"/>
      <c r="Q245" s="7"/>
    </row>
    <row r="246" ht="17.25" customHeight="1">
      <c r="A246" s="7"/>
      <c r="B246" s="7"/>
      <c r="C246" s="36"/>
      <c r="D246" s="3"/>
      <c r="E246" s="5"/>
      <c r="F246" s="5"/>
      <c r="G246" s="5"/>
      <c r="H246" s="33"/>
      <c r="I246" s="34"/>
      <c r="J246" s="34"/>
      <c r="K246" s="34"/>
      <c r="L246" s="34"/>
      <c r="M246" s="34"/>
      <c r="N246" s="5"/>
      <c r="O246" s="5"/>
      <c r="P246" s="3"/>
      <c r="Q246" s="7"/>
    </row>
    <row r="247" ht="17.25" customHeight="1">
      <c r="A247" s="7"/>
      <c r="B247" s="7"/>
      <c r="C247" s="36"/>
      <c r="D247" s="3"/>
      <c r="E247" s="5"/>
      <c r="F247" s="5"/>
      <c r="G247" s="5"/>
      <c r="H247" s="33"/>
      <c r="I247" s="34"/>
      <c r="J247" s="34"/>
      <c r="K247" s="34"/>
      <c r="L247" s="34"/>
      <c r="M247" s="34"/>
      <c r="N247" s="5"/>
      <c r="O247" s="5"/>
      <c r="P247" s="3"/>
      <c r="Q247" s="7"/>
    </row>
    <row r="248" ht="17.25" customHeight="1">
      <c r="A248" s="7"/>
      <c r="B248" s="7"/>
      <c r="C248" s="36"/>
      <c r="D248" s="3"/>
      <c r="E248" s="5"/>
      <c r="F248" s="5"/>
      <c r="G248" s="5"/>
      <c r="H248" s="33"/>
      <c r="I248" s="34"/>
      <c r="J248" s="34"/>
      <c r="K248" s="34"/>
      <c r="L248" s="34"/>
      <c r="M248" s="34"/>
      <c r="N248" s="5"/>
      <c r="O248" s="5"/>
      <c r="P248" s="3"/>
      <c r="Q248" s="7"/>
    </row>
    <row r="249" ht="17.25" customHeight="1">
      <c r="A249" s="7"/>
      <c r="B249" s="7"/>
      <c r="C249" s="36"/>
      <c r="D249" s="3"/>
      <c r="E249" s="5"/>
      <c r="F249" s="5"/>
      <c r="G249" s="5"/>
      <c r="H249" s="33"/>
      <c r="I249" s="34"/>
      <c r="J249" s="34"/>
      <c r="K249" s="34"/>
      <c r="L249" s="34"/>
      <c r="M249" s="34"/>
      <c r="N249" s="5"/>
      <c r="O249" s="5"/>
      <c r="P249" s="3"/>
      <c r="Q249" s="7"/>
    </row>
    <row r="250" ht="17.25" customHeight="1">
      <c r="A250" s="7"/>
      <c r="B250" s="7"/>
      <c r="C250" s="36"/>
      <c r="D250" s="3"/>
      <c r="E250" s="5"/>
      <c r="F250" s="5"/>
      <c r="G250" s="5"/>
      <c r="H250" s="33"/>
      <c r="I250" s="34"/>
      <c r="J250" s="34"/>
      <c r="K250" s="34"/>
      <c r="L250" s="34"/>
      <c r="M250" s="34"/>
      <c r="N250" s="5"/>
      <c r="O250" s="5"/>
      <c r="P250" s="3"/>
      <c r="Q250" s="7"/>
    </row>
    <row r="251" ht="17.25" customHeight="1">
      <c r="A251" s="7"/>
      <c r="B251" s="7"/>
      <c r="C251" s="36"/>
      <c r="D251" s="3"/>
      <c r="E251" s="5"/>
      <c r="F251" s="5"/>
      <c r="G251" s="5"/>
      <c r="H251" s="33"/>
      <c r="I251" s="34"/>
      <c r="J251" s="34"/>
      <c r="K251" s="34"/>
      <c r="L251" s="34"/>
      <c r="M251" s="34"/>
      <c r="N251" s="5"/>
      <c r="O251" s="5"/>
      <c r="P251" s="3"/>
      <c r="Q251" s="7"/>
    </row>
    <row r="252" ht="17.25" customHeight="1">
      <c r="A252" s="7"/>
      <c r="B252" s="7"/>
      <c r="C252" s="36"/>
      <c r="D252" s="3"/>
      <c r="E252" s="5"/>
      <c r="F252" s="5"/>
      <c r="G252" s="5"/>
      <c r="H252" s="33"/>
      <c r="I252" s="34"/>
      <c r="J252" s="34"/>
      <c r="K252" s="34"/>
      <c r="L252" s="34"/>
      <c r="M252" s="34"/>
      <c r="N252" s="5"/>
      <c r="O252" s="5"/>
      <c r="P252" s="3"/>
      <c r="Q252" s="7"/>
    </row>
    <row r="253" ht="17.25" customHeight="1">
      <c r="A253" s="7"/>
      <c r="B253" s="7"/>
      <c r="C253" s="36"/>
      <c r="D253" s="3"/>
      <c r="E253" s="5"/>
      <c r="F253" s="5"/>
      <c r="G253" s="5"/>
      <c r="H253" s="33"/>
      <c r="I253" s="34"/>
      <c r="J253" s="34"/>
      <c r="K253" s="34"/>
      <c r="L253" s="34"/>
      <c r="M253" s="34"/>
      <c r="N253" s="5"/>
      <c r="O253" s="5"/>
      <c r="P253" s="3"/>
      <c r="Q253" s="7"/>
    </row>
    <row r="254" ht="17.25" customHeight="1">
      <c r="A254" s="7"/>
      <c r="B254" s="7"/>
      <c r="C254" s="36"/>
      <c r="D254" s="3"/>
      <c r="E254" s="5"/>
      <c r="F254" s="5"/>
      <c r="G254" s="5"/>
      <c r="H254" s="33"/>
      <c r="I254" s="34"/>
      <c r="J254" s="34"/>
      <c r="K254" s="34"/>
      <c r="L254" s="34"/>
      <c r="M254" s="34"/>
      <c r="N254" s="5"/>
      <c r="O254" s="5"/>
      <c r="P254" s="3"/>
      <c r="Q254" s="7"/>
    </row>
    <row r="255" ht="17.25" customHeight="1">
      <c r="A255" s="7"/>
      <c r="B255" s="7"/>
      <c r="C255" s="36"/>
      <c r="D255" s="3"/>
      <c r="E255" s="5"/>
      <c r="F255" s="5"/>
      <c r="G255" s="5"/>
      <c r="H255" s="33"/>
      <c r="I255" s="34"/>
      <c r="J255" s="34"/>
      <c r="K255" s="34"/>
      <c r="L255" s="34"/>
      <c r="M255" s="34"/>
      <c r="N255" s="5"/>
      <c r="O255" s="5"/>
      <c r="P255" s="3"/>
      <c r="Q255" s="7"/>
    </row>
    <row r="256" ht="17.25" customHeight="1">
      <c r="A256" s="7"/>
      <c r="B256" s="7"/>
      <c r="C256" s="36"/>
      <c r="D256" s="3"/>
      <c r="E256" s="5"/>
      <c r="F256" s="5"/>
      <c r="G256" s="5"/>
      <c r="H256" s="33"/>
      <c r="I256" s="34"/>
      <c r="J256" s="34"/>
      <c r="K256" s="34"/>
      <c r="L256" s="34"/>
      <c r="M256" s="34"/>
      <c r="N256" s="5"/>
      <c r="O256" s="5"/>
      <c r="P256" s="3"/>
      <c r="Q256" s="7"/>
    </row>
    <row r="257" ht="17.25" customHeight="1">
      <c r="A257" s="7"/>
      <c r="B257" s="7"/>
      <c r="C257" s="36"/>
      <c r="D257" s="3"/>
      <c r="E257" s="5"/>
      <c r="F257" s="5"/>
      <c r="G257" s="5"/>
      <c r="H257" s="33"/>
      <c r="I257" s="34"/>
      <c r="J257" s="34"/>
      <c r="K257" s="34"/>
      <c r="L257" s="34"/>
      <c r="M257" s="34"/>
      <c r="N257" s="5"/>
      <c r="O257" s="5"/>
      <c r="P257" s="3"/>
      <c r="Q257" s="7"/>
    </row>
    <row r="258" ht="17.25" customHeight="1">
      <c r="A258" s="7"/>
      <c r="B258" s="7"/>
      <c r="C258" s="36"/>
      <c r="D258" s="3"/>
      <c r="E258" s="5"/>
      <c r="F258" s="5"/>
      <c r="G258" s="5"/>
      <c r="H258" s="33"/>
      <c r="I258" s="34"/>
      <c r="J258" s="34"/>
      <c r="K258" s="34"/>
      <c r="L258" s="34"/>
      <c r="M258" s="34"/>
      <c r="N258" s="5"/>
      <c r="O258" s="5"/>
      <c r="P258" s="3"/>
      <c r="Q258" s="7"/>
    </row>
    <row r="259" ht="17.25" customHeight="1">
      <c r="A259" s="7"/>
      <c r="B259" s="7"/>
      <c r="C259" s="36"/>
      <c r="D259" s="3"/>
      <c r="E259" s="5"/>
      <c r="F259" s="5"/>
      <c r="G259" s="5"/>
      <c r="H259" s="33"/>
      <c r="I259" s="34"/>
      <c r="J259" s="34"/>
      <c r="K259" s="34"/>
      <c r="L259" s="34"/>
      <c r="M259" s="34"/>
      <c r="N259" s="5"/>
      <c r="O259" s="5"/>
      <c r="P259" s="3"/>
      <c r="Q259" s="7"/>
    </row>
    <row r="260" ht="17.25" customHeight="1">
      <c r="A260" s="7"/>
      <c r="B260" s="7"/>
      <c r="C260" s="36"/>
      <c r="D260" s="3"/>
      <c r="E260" s="5"/>
      <c r="F260" s="5"/>
      <c r="G260" s="5"/>
      <c r="H260" s="33"/>
      <c r="I260" s="34"/>
      <c r="J260" s="34"/>
      <c r="K260" s="34"/>
      <c r="L260" s="34"/>
      <c r="M260" s="34"/>
      <c r="N260" s="5"/>
      <c r="O260" s="5"/>
      <c r="P260" s="3"/>
      <c r="Q260" s="7"/>
    </row>
    <row r="261" ht="17.25" customHeight="1">
      <c r="A261" s="7"/>
      <c r="B261" s="7"/>
      <c r="C261" s="36"/>
      <c r="D261" s="3"/>
      <c r="E261" s="5"/>
      <c r="F261" s="5"/>
      <c r="G261" s="5"/>
      <c r="H261" s="33"/>
      <c r="I261" s="34"/>
      <c r="J261" s="34"/>
      <c r="K261" s="34"/>
      <c r="L261" s="34"/>
      <c r="M261" s="34"/>
      <c r="N261" s="5"/>
      <c r="O261" s="5"/>
      <c r="P261" s="3"/>
      <c r="Q261" s="7"/>
    </row>
    <row r="262" ht="17.25" customHeight="1">
      <c r="A262" s="7"/>
      <c r="B262" s="7"/>
      <c r="C262" s="36"/>
      <c r="D262" s="3"/>
      <c r="E262" s="5"/>
      <c r="F262" s="5"/>
      <c r="G262" s="5"/>
      <c r="H262" s="33"/>
      <c r="I262" s="34"/>
      <c r="J262" s="34"/>
      <c r="K262" s="34"/>
      <c r="L262" s="34"/>
      <c r="M262" s="34"/>
      <c r="N262" s="5"/>
      <c r="O262" s="5"/>
      <c r="P262" s="3"/>
      <c r="Q262" s="7"/>
    </row>
    <row r="263" ht="17.25" customHeight="1">
      <c r="A263" s="7"/>
      <c r="B263" s="7"/>
      <c r="C263" s="36"/>
      <c r="D263" s="3"/>
      <c r="E263" s="5"/>
      <c r="F263" s="5"/>
      <c r="G263" s="5"/>
      <c r="H263" s="33"/>
      <c r="I263" s="34"/>
      <c r="J263" s="34"/>
      <c r="K263" s="34"/>
      <c r="L263" s="34"/>
      <c r="M263" s="34"/>
      <c r="N263" s="5"/>
      <c r="O263" s="5"/>
      <c r="P263" s="3"/>
      <c r="Q263" s="7"/>
    </row>
    <row r="264" ht="17.25" customHeight="1">
      <c r="A264" s="7"/>
      <c r="B264" s="7"/>
      <c r="C264" s="36"/>
      <c r="D264" s="3"/>
      <c r="E264" s="5"/>
      <c r="F264" s="5"/>
      <c r="G264" s="5"/>
      <c r="H264" s="33"/>
      <c r="I264" s="34"/>
      <c r="J264" s="34"/>
      <c r="K264" s="34"/>
      <c r="L264" s="34"/>
      <c r="M264" s="34"/>
      <c r="N264" s="5"/>
      <c r="O264" s="5"/>
      <c r="P264" s="3"/>
      <c r="Q264" s="7"/>
    </row>
    <row r="265" ht="17.25" customHeight="1">
      <c r="A265" s="7"/>
      <c r="B265" s="7"/>
      <c r="C265" s="36"/>
      <c r="D265" s="3"/>
      <c r="E265" s="5"/>
      <c r="F265" s="5"/>
      <c r="G265" s="5"/>
      <c r="H265" s="33"/>
      <c r="I265" s="34"/>
      <c r="J265" s="34"/>
      <c r="K265" s="34"/>
      <c r="L265" s="34"/>
      <c r="M265" s="34"/>
      <c r="N265" s="5"/>
      <c r="O265" s="5"/>
      <c r="P265" s="3"/>
      <c r="Q265" s="7"/>
    </row>
    <row r="266" ht="17.25" customHeight="1">
      <c r="A266" s="7"/>
      <c r="B266" s="7"/>
      <c r="C266" s="36"/>
      <c r="D266" s="3"/>
      <c r="E266" s="5"/>
      <c r="F266" s="5"/>
      <c r="G266" s="5"/>
      <c r="H266" s="33"/>
      <c r="I266" s="34"/>
      <c r="J266" s="34"/>
      <c r="K266" s="34"/>
      <c r="L266" s="34"/>
      <c r="M266" s="34"/>
      <c r="N266" s="5"/>
      <c r="O266" s="5"/>
      <c r="P266" s="3"/>
      <c r="Q266" s="7"/>
    </row>
    <row r="267" ht="17.25" customHeight="1">
      <c r="A267" s="7"/>
      <c r="B267" s="7"/>
      <c r="C267" s="36"/>
      <c r="D267" s="3"/>
      <c r="E267" s="5"/>
      <c r="F267" s="5"/>
      <c r="G267" s="5"/>
      <c r="H267" s="33"/>
      <c r="I267" s="34"/>
      <c r="J267" s="34"/>
      <c r="K267" s="34"/>
      <c r="L267" s="34"/>
      <c r="M267" s="34"/>
      <c r="N267" s="5"/>
      <c r="O267" s="5"/>
      <c r="P267" s="3"/>
      <c r="Q267" s="7"/>
    </row>
    <row r="268" ht="17.25" customHeight="1">
      <c r="A268" s="7"/>
      <c r="B268" s="7"/>
      <c r="C268" s="36"/>
      <c r="D268" s="3"/>
      <c r="E268" s="5"/>
      <c r="F268" s="5"/>
      <c r="G268" s="5"/>
      <c r="H268" s="33"/>
      <c r="I268" s="34"/>
      <c r="J268" s="34"/>
      <c r="K268" s="34"/>
      <c r="L268" s="34"/>
      <c r="M268" s="34"/>
      <c r="N268" s="5"/>
      <c r="O268" s="5"/>
      <c r="P268" s="3"/>
      <c r="Q268" s="7"/>
    </row>
    <row r="269" ht="17.25" customHeight="1">
      <c r="A269" s="7"/>
      <c r="B269" s="7"/>
      <c r="C269" s="36"/>
      <c r="D269" s="3"/>
      <c r="E269" s="5"/>
      <c r="F269" s="5"/>
      <c r="G269" s="5"/>
      <c r="H269" s="33"/>
      <c r="I269" s="34"/>
      <c r="J269" s="34"/>
      <c r="K269" s="34"/>
      <c r="L269" s="34"/>
      <c r="M269" s="34"/>
      <c r="N269" s="5"/>
      <c r="O269" s="5"/>
      <c r="P269" s="3"/>
      <c r="Q269" s="7"/>
    </row>
    <row r="270" ht="17.25" customHeight="1">
      <c r="A270" s="7"/>
      <c r="B270" s="7"/>
      <c r="C270" s="36"/>
      <c r="D270" s="3"/>
      <c r="E270" s="5"/>
      <c r="F270" s="5"/>
      <c r="G270" s="5"/>
      <c r="H270" s="33"/>
      <c r="I270" s="34"/>
      <c r="J270" s="34"/>
      <c r="K270" s="34"/>
      <c r="L270" s="34"/>
      <c r="M270" s="34"/>
      <c r="N270" s="5"/>
      <c r="O270" s="5"/>
      <c r="P270" s="3"/>
      <c r="Q270" s="7"/>
    </row>
    <row r="271" ht="17.25" customHeight="1">
      <c r="A271" s="7"/>
      <c r="B271" s="7"/>
      <c r="C271" s="36"/>
      <c r="D271" s="3"/>
      <c r="E271" s="5"/>
      <c r="F271" s="5"/>
      <c r="G271" s="5"/>
      <c r="H271" s="33"/>
      <c r="I271" s="34"/>
      <c r="J271" s="34"/>
      <c r="K271" s="34"/>
      <c r="L271" s="34"/>
      <c r="M271" s="34"/>
      <c r="N271" s="5"/>
      <c r="O271" s="5"/>
      <c r="P271" s="3"/>
      <c r="Q271" s="7"/>
    </row>
    <row r="272" ht="17.25" customHeight="1">
      <c r="A272" s="7"/>
      <c r="B272" s="7"/>
      <c r="C272" s="36"/>
      <c r="D272" s="3"/>
      <c r="E272" s="5"/>
      <c r="F272" s="5"/>
      <c r="G272" s="5"/>
      <c r="H272" s="33"/>
      <c r="I272" s="34"/>
      <c r="J272" s="34"/>
      <c r="K272" s="34"/>
      <c r="L272" s="34"/>
      <c r="M272" s="34"/>
      <c r="N272" s="5"/>
      <c r="O272" s="5"/>
      <c r="P272" s="3"/>
      <c r="Q272" s="7"/>
    </row>
    <row r="273" ht="17.25" customHeight="1">
      <c r="A273" s="7"/>
      <c r="B273" s="7"/>
      <c r="C273" s="36"/>
      <c r="D273" s="3"/>
      <c r="E273" s="5"/>
      <c r="F273" s="5"/>
      <c r="G273" s="5"/>
      <c r="H273" s="33"/>
      <c r="I273" s="34"/>
      <c r="J273" s="34"/>
      <c r="K273" s="34"/>
      <c r="L273" s="34"/>
      <c r="M273" s="34"/>
      <c r="N273" s="5"/>
      <c r="O273" s="5"/>
      <c r="P273" s="3"/>
      <c r="Q273" s="7"/>
    </row>
    <row r="274" ht="17.25" customHeight="1">
      <c r="A274" s="7"/>
      <c r="B274" s="7"/>
      <c r="C274" s="36"/>
      <c r="D274" s="3"/>
      <c r="E274" s="5"/>
      <c r="F274" s="5"/>
      <c r="G274" s="5"/>
      <c r="H274" s="33"/>
      <c r="I274" s="34"/>
      <c r="J274" s="34"/>
      <c r="K274" s="34"/>
      <c r="L274" s="34"/>
      <c r="M274" s="34"/>
      <c r="N274" s="5"/>
      <c r="O274" s="5"/>
      <c r="P274" s="3"/>
      <c r="Q274" s="7"/>
    </row>
    <row r="275" ht="17.25" customHeight="1">
      <c r="A275" s="7"/>
      <c r="B275" s="7"/>
      <c r="C275" s="36"/>
      <c r="D275" s="3"/>
      <c r="E275" s="5"/>
      <c r="F275" s="5"/>
      <c r="G275" s="5"/>
      <c r="H275" s="33"/>
      <c r="I275" s="34"/>
      <c r="J275" s="34"/>
      <c r="K275" s="34"/>
      <c r="L275" s="34"/>
      <c r="M275" s="34"/>
      <c r="N275" s="5"/>
      <c r="O275" s="5"/>
      <c r="P275" s="3"/>
      <c r="Q275" s="7"/>
    </row>
    <row r="276" ht="17.25" customHeight="1">
      <c r="A276" s="7"/>
      <c r="B276" s="7"/>
      <c r="C276" s="36"/>
      <c r="D276" s="3"/>
      <c r="E276" s="5"/>
      <c r="F276" s="5"/>
      <c r="G276" s="5"/>
      <c r="H276" s="33"/>
      <c r="I276" s="34"/>
      <c r="J276" s="34"/>
      <c r="K276" s="34"/>
      <c r="L276" s="34"/>
      <c r="M276" s="34"/>
      <c r="N276" s="5"/>
      <c r="O276" s="5"/>
      <c r="P276" s="3"/>
      <c r="Q276" s="7"/>
    </row>
    <row r="277" ht="17.25" customHeight="1">
      <c r="A277" s="7"/>
      <c r="B277" s="7"/>
      <c r="C277" s="36"/>
      <c r="D277" s="3"/>
      <c r="E277" s="5"/>
      <c r="F277" s="5"/>
      <c r="G277" s="5"/>
      <c r="H277" s="33"/>
      <c r="I277" s="34"/>
      <c r="J277" s="34"/>
      <c r="K277" s="34"/>
      <c r="L277" s="34"/>
      <c r="M277" s="34"/>
      <c r="N277" s="5"/>
      <c r="O277" s="5"/>
      <c r="P277" s="3"/>
      <c r="Q277" s="7"/>
    </row>
    <row r="278" ht="17.25" customHeight="1">
      <c r="A278" s="7"/>
      <c r="B278" s="7"/>
      <c r="C278" s="36"/>
      <c r="D278" s="3"/>
      <c r="E278" s="5"/>
      <c r="F278" s="5"/>
      <c r="G278" s="5"/>
      <c r="H278" s="33"/>
      <c r="I278" s="34"/>
      <c r="J278" s="34"/>
      <c r="K278" s="34"/>
      <c r="L278" s="34"/>
      <c r="M278" s="34"/>
      <c r="N278" s="5"/>
      <c r="O278" s="5"/>
      <c r="P278" s="3"/>
      <c r="Q278" s="7"/>
    </row>
    <row r="279" ht="17.25" customHeight="1">
      <c r="A279" s="7"/>
      <c r="B279" s="7"/>
      <c r="C279" s="36"/>
      <c r="D279" s="3"/>
      <c r="E279" s="5"/>
      <c r="F279" s="5"/>
      <c r="G279" s="5"/>
      <c r="H279" s="33"/>
      <c r="I279" s="34"/>
      <c r="J279" s="34"/>
      <c r="K279" s="34"/>
      <c r="L279" s="34"/>
      <c r="M279" s="34"/>
      <c r="N279" s="5"/>
      <c r="O279" s="5"/>
      <c r="P279" s="3"/>
      <c r="Q279" s="7"/>
    </row>
    <row r="280" ht="17.25" customHeight="1">
      <c r="A280" s="7"/>
      <c r="B280" s="7"/>
      <c r="C280" s="36"/>
      <c r="D280" s="3"/>
      <c r="E280" s="5"/>
      <c r="F280" s="5"/>
      <c r="G280" s="5"/>
      <c r="H280" s="33"/>
      <c r="I280" s="34"/>
      <c r="J280" s="34"/>
      <c r="K280" s="34"/>
      <c r="L280" s="34"/>
      <c r="M280" s="34"/>
      <c r="N280" s="5"/>
      <c r="O280" s="5"/>
      <c r="P280" s="3"/>
      <c r="Q280" s="7"/>
    </row>
    <row r="281" ht="17.25" customHeight="1">
      <c r="A281" s="7"/>
      <c r="B281" s="7"/>
      <c r="C281" s="36"/>
      <c r="D281" s="3"/>
      <c r="E281" s="5"/>
      <c r="F281" s="5"/>
      <c r="G281" s="5"/>
      <c r="H281" s="33"/>
      <c r="I281" s="34"/>
      <c r="J281" s="34"/>
      <c r="K281" s="34"/>
      <c r="L281" s="34"/>
      <c r="M281" s="34"/>
      <c r="N281" s="5"/>
      <c r="O281" s="5"/>
      <c r="P281" s="3"/>
      <c r="Q281" s="7"/>
    </row>
    <row r="282" ht="17.25" customHeight="1">
      <c r="A282" s="7"/>
      <c r="B282" s="7"/>
      <c r="C282" s="36"/>
      <c r="D282" s="3"/>
      <c r="E282" s="5"/>
      <c r="F282" s="5"/>
      <c r="G282" s="5"/>
      <c r="H282" s="33"/>
      <c r="I282" s="34"/>
      <c r="J282" s="34"/>
      <c r="K282" s="34"/>
      <c r="L282" s="34"/>
      <c r="M282" s="34"/>
      <c r="N282" s="5"/>
      <c r="O282" s="5"/>
      <c r="P282" s="3"/>
      <c r="Q282" s="7"/>
    </row>
    <row r="283" ht="17.25" customHeight="1">
      <c r="A283" s="7"/>
      <c r="B283" s="7"/>
      <c r="C283" s="36"/>
      <c r="D283" s="3"/>
      <c r="E283" s="5"/>
      <c r="F283" s="5"/>
      <c r="G283" s="5"/>
      <c r="H283" s="33"/>
      <c r="I283" s="34"/>
      <c r="J283" s="34"/>
      <c r="K283" s="34"/>
      <c r="L283" s="34"/>
      <c r="M283" s="34"/>
      <c r="N283" s="5"/>
      <c r="O283" s="5"/>
      <c r="P283" s="3"/>
      <c r="Q283" s="7"/>
    </row>
    <row r="284" ht="17.25" customHeight="1">
      <c r="A284" s="7"/>
      <c r="B284" s="7"/>
      <c r="C284" s="36"/>
      <c r="D284" s="3"/>
      <c r="E284" s="5"/>
      <c r="F284" s="5"/>
      <c r="G284" s="5"/>
      <c r="H284" s="33"/>
      <c r="I284" s="34"/>
      <c r="J284" s="34"/>
      <c r="K284" s="34"/>
      <c r="L284" s="34"/>
      <c r="M284" s="34"/>
      <c r="N284" s="5"/>
      <c r="O284" s="5"/>
      <c r="P284" s="3"/>
      <c r="Q284" s="7"/>
    </row>
    <row r="285" ht="17.25" customHeight="1">
      <c r="A285" s="7"/>
      <c r="B285" s="7"/>
      <c r="C285" s="36"/>
      <c r="D285" s="3"/>
      <c r="E285" s="5"/>
      <c r="F285" s="5"/>
      <c r="G285" s="5"/>
      <c r="H285" s="33"/>
      <c r="I285" s="34"/>
      <c r="J285" s="34"/>
      <c r="K285" s="34"/>
      <c r="L285" s="34"/>
      <c r="M285" s="34"/>
      <c r="N285" s="5"/>
      <c r="O285" s="5"/>
      <c r="P285" s="3"/>
      <c r="Q285" s="7"/>
    </row>
    <row r="286" ht="17.25" customHeight="1">
      <c r="A286" s="7"/>
      <c r="B286" s="7"/>
      <c r="C286" s="36"/>
      <c r="D286" s="3"/>
      <c r="E286" s="5"/>
      <c r="F286" s="5"/>
      <c r="G286" s="5"/>
      <c r="H286" s="33"/>
      <c r="I286" s="34"/>
      <c r="J286" s="34"/>
      <c r="K286" s="34"/>
      <c r="L286" s="34"/>
      <c r="M286" s="34"/>
      <c r="N286" s="5"/>
      <c r="O286" s="5"/>
      <c r="P286" s="3"/>
      <c r="Q286" s="7"/>
    </row>
    <row r="287" ht="17.25" customHeight="1">
      <c r="A287" s="7"/>
      <c r="B287" s="7"/>
      <c r="C287" s="36"/>
      <c r="D287" s="3"/>
      <c r="E287" s="5"/>
      <c r="F287" s="5"/>
      <c r="G287" s="5"/>
      <c r="H287" s="33"/>
      <c r="I287" s="34"/>
      <c r="J287" s="34"/>
      <c r="K287" s="34"/>
      <c r="L287" s="34"/>
      <c r="M287" s="34"/>
      <c r="N287" s="5"/>
      <c r="O287" s="5"/>
      <c r="P287" s="3"/>
      <c r="Q287" s="7"/>
    </row>
    <row r="288" ht="17.25" customHeight="1">
      <c r="A288" s="7"/>
      <c r="B288" s="7"/>
      <c r="C288" s="36"/>
      <c r="D288" s="3"/>
      <c r="E288" s="5"/>
      <c r="F288" s="5"/>
      <c r="G288" s="5"/>
      <c r="H288" s="33"/>
      <c r="I288" s="34"/>
      <c r="J288" s="34"/>
      <c r="K288" s="34"/>
      <c r="L288" s="34"/>
      <c r="M288" s="34"/>
      <c r="N288" s="5"/>
      <c r="O288" s="5"/>
      <c r="P288" s="3"/>
      <c r="Q288" s="7"/>
    </row>
    <row r="289" ht="17.25" customHeight="1">
      <c r="A289" s="7"/>
      <c r="B289" s="7"/>
      <c r="C289" s="36"/>
      <c r="D289" s="3"/>
      <c r="E289" s="5"/>
      <c r="F289" s="5"/>
      <c r="G289" s="5"/>
      <c r="H289" s="33"/>
      <c r="I289" s="34"/>
      <c r="J289" s="34"/>
      <c r="K289" s="34"/>
      <c r="L289" s="34"/>
      <c r="M289" s="34"/>
      <c r="N289" s="5"/>
      <c r="O289" s="5"/>
      <c r="P289" s="3"/>
      <c r="Q289" s="7"/>
    </row>
    <row r="290" ht="17.25" customHeight="1">
      <c r="A290" s="7"/>
      <c r="B290" s="7"/>
      <c r="C290" s="36"/>
      <c r="D290" s="3"/>
      <c r="E290" s="5"/>
      <c r="F290" s="5"/>
      <c r="G290" s="5"/>
      <c r="H290" s="33"/>
      <c r="I290" s="34"/>
      <c r="J290" s="34"/>
      <c r="K290" s="34"/>
      <c r="L290" s="34"/>
      <c r="M290" s="34"/>
      <c r="N290" s="5"/>
      <c r="O290" s="5"/>
      <c r="P290" s="3"/>
      <c r="Q290" s="7"/>
    </row>
    <row r="291" ht="17.25" customHeight="1">
      <c r="A291" s="7"/>
      <c r="B291" s="7"/>
      <c r="C291" s="36"/>
      <c r="D291" s="3"/>
      <c r="E291" s="5"/>
      <c r="F291" s="5"/>
      <c r="G291" s="5"/>
      <c r="H291" s="33"/>
      <c r="I291" s="34"/>
      <c r="J291" s="34"/>
      <c r="K291" s="34"/>
      <c r="L291" s="34"/>
      <c r="M291" s="34"/>
      <c r="N291" s="5"/>
      <c r="O291" s="5"/>
      <c r="P291" s="3"/>
      <c r="Q291" s="7"/>
    </row>
    <row r="292" ht="17.25" customHeight="1">
      <c r="A292" s="7"/>
      <c r="B292" s="7"/>
      <c r="C292" s="36"/>
      <c r="D292" s="3"/>
      <c r="E292" s="5"/>
      <c r="F292" s="5"/>
      <c r="G292" s="5"/>
      <c r="H292" s="33"/>
      <c r="I292" s="34"/>
      <c r="J292" s="34"/>
      <c r="K292" s="34"/>
      <c r="L292" s="34"/>
      <c r="M292" s="34"/>
      <c r="N292" s="5"/>
      <c r="O292" s="5"/>
      <c r="P292" s="3"/>
      <c r="Q292" s="7"/>
    </row>
    <row r="293" ht="17.25" customHeight="1">
      <c r="A293" s="7"/>
      <c r="B293" s="7"/>
      <c r="C293" s="36"/>
      <c r="D293" s="3"/>
      <c r="E293" s="5"/>
      <c r="F293" s="5"/>
      <c r="G293" s="5"/>
      <c r="H293" s="33"/>
      <c r="I293" s="34"/>
      <c r="J293" s="34"/>
      <c r="K293" s="34"/>
      <c r="L293" s="34"/>
      <c r="M293" s="34"/>
      <c r="N293" s="5"/>
      <c r="O293" s="5"/>
      <c r="P293" s="3"/>
      <c r="Q293" s="7"/>
    </row>
    <row r="294" ht="17.25" customHeight="1">
      <c r="A294" s="7"/>
      <c r="B294" s="7"/>
      <c r="C294" s="36"/>
      <c r="D294" s="3"/>
      <c r="E294" s="5"/>
      <c r="F294" s="5"/>
      <c r="G294" s="5"/>
      <c r="H294" s="33"/>
      <c r="I294" s="34"/>
      <c r="J294" s="34"/>
      <c r="K294" s="34"/>
      <c r="L294" s="34"/>
      <c r="M294" s="34"/>
      <c r="N294" s="5"/>
      <c r="O294" s="5"/>
      <c r="P294" s="3"/>
      <c r="Q294" s="7"/>
    </row>
    <row r="295" ht="17.25" customHeight="1">
      <c r="A295" s="7"/>
      <c r="B295" s="7"/>
      <c r="C295" s="36"/>
      <c r="D295" s="3"/>
      <c r="E295" s="5"/>
      <c r="F295" s="5"/>
      <c r="G295" s="5"/>
      <c r="H295" s="33"/>
      <c r="I295" s="34"/>
      <c r="J295" s="34"/>
      <c r="K295" s="34"/>
      <c r="L295" s="34"/>
      <c r="M295" s="34"/>
      <c r="N295" s="5"/>
      <c r="O295" s="5"/>
      <c r="P295" s="3"/>
      <c r="Q295" s="7"/>
    </row>
    <row r="296" ht="17.25" customHeight="1">
      <c r="A296" s="7"/>
      <c r="B296" s="7"/>
      <c r="C296" s="36"/>
      <c r="D296" s="3"/>
      <c r="E296" s="5"/>
      <c r="F296" s="5"/>
      <c r="G296" s="5"/>
      <c r="H296" s="33"/>
      <c r="I296" s="34"/>
      <c r="J296" s="34"/>
      <c r="K296" s="34"/>
      <c r="L296" s="34"/>
      <c r="M296" s="34"/>
      <c r="N296" s="5"/>
      <c r="O296" s="5"/>
      <c r="P296" s="3"/>
      <c r="Q296" s="7"/>
    </row>
    <row r="297" ht="17.25" customHeight="1">
      <c r="A297" s="7"/>
      <c r="B297" s="7"/>
      <c r="C297" s="36"/>
      <c r="D297" s="3"/>
      <c r="E297" s="5"/>
      <c r="F297" s="5"/>
      <c r="G297" s="5"/>
      <c r="H297" s="33"/>
      <c r="I297" s="34"/>
      <c r="J297" s="34"/>
      <c r="K297" s="34"/>
      <c r="L297" s="34"/>
      <c r="M297" s="34"/>
      <c r="N297" s="5"/>
      <c r="O297" s="5"/>
      <c r="P297" s="3"/>
      <c r="Q297" s="7"/>
    </row>
    <row r="298" ht="17.25" customHeight="1">
      <c r="A298" s="7"/>
      <c r="B298" s="7"/>
      <c r="C298" s="36"/>
      <c r="D298" s="3"/>
      <c r="E298" s="5"/>
      <c r="F298" s="5"/>
      <c r="G298" s="5"/>
      <c r="H298" s="33"/>
      <c r="I298" s="34"/>
      <c r="J298" s="34"/>
      <c r="K298" s="34"/>
      <c r="L298" s="34"/>
      <c r="M298" s="34"/>
      <c r="N298" s="5"/>
      <c r="O298" s="5"/>
      <c r="P298" s="3"/>
      <c r="Q298" s="7"/>
    </row>
    <row r="299" ht="17.25" customHeight="1">
      <c r="A299" s="7"/>
      <c r="B299" s="7"/>
      <c r="C299" s="36"/>
      <c r="D299" s="3"/>
      <c r="E299" s="5"/>
      <c r="F299" s="5"/>
      <c r="G299" s="5"/>
      <c r="H299" s="33"/>
      <c r="I299" s="34"/>
      <c r="J299" s="34"/>
      <c r="K299" s="34"/>
      <c r="L299" s="34"/>
      <c r="M299" s="34"/>
      <c r="N299" s="5"/>
      <c r="O299" s="5"/>
      <c r="P299" s="3"/>
      <c r="Q299" s="7"/>
    </row>
    <row r="300" ht="17.25" customHeight="1">
      <c r="A300" s="7"/>
      <c r="B300" s="7"/>
      <c r="C300" s="36"/>
      <c r="D300" s="3"/>
      <c r="E300" s="5"/>
      <c r="F300" s="5"/>
      <c r="G300" s="5"/>
      <c r="H300" s="33"/>
      <c r="I300" s="34"/>
      <c r="J300" s="34"/>
      <c r="K300" s="34"/>
      <c r="L300" s="34"/>
      <c r="M300" s="34"/>
      <c r="N300" s="5"/>
      <c r="O300" s="5"/>
      <c r="P300" s="3"/>
      <c r="Q300" s="7"/>
    </row>
    <row r="301" ht="17.25" customHeight="1">
      <c r="A301" s="7"/>
      <c r="B301" s="7"/>
      <c r="C301" s="36"/>
      <c r="D301" s="3"/>
      <c r="E301" s="5"/>
      <c r="F301" s="5"/>
      <c r="G301" s="5"/>
      <c r="H301" s="33"/>
      <c r="I301" s="34"/>
      <c r="J301" s="34"/>
      <c r="K301" s="34"/>
      <c r="L301" s="34"/>
      <c r="M301" s="34"/>
      <c r="N301" s="5"/>
      <c r="O301" s="5"/>
      <c r="P301" s="3"/>
      <c r="Q301" s="7"/>
    </row>
    <row r="302" ht="17.25" customHeight="1">
      <c r="A302" s="7"/>
      <c r="B302" s="7"/>
      <c r="C302" s="36"/>
      <c r="D302" s="3"/>
      <c r="E302" s="5"/>
      <c r="F302" s="5"/>
      <c r="G302" s="5"/>
      <c r="H302" s="33"/>
      <c r="I302" s="34"/>
      <c r="J302" s="34"/>
      <c r="K302" s="34"/>
      <c r="L302" s="34"/>
      <c r="M302" s="34"/>
      <c r="N302" s="5"/>
      <c r="O302" s="5"/>
      <c r="P302" s="3"/>
      <c r="Q302" s="7"/>
    </row>
    <row r="303" ht="17.25" customHeight="1">
      <c r="A303" s="7"/>
      <c r="B303" s="7"/>
      <c r="C303" s="36"/>
      <c r="D303" s="3"/>
      <c r="E303" s="5"/>
      <c r="F303" s="5"/>
      <c r="G303" s="5"/>
      <c r="H303" s="33"/>
      <c r="I303" s="34"/>
      <c r="J303" s="34"/>
      <c r="K303" s="34"/>
      <c r="L303" s="34"/>
      <c r="M303" s="34"/>
      <c r="N303" s="5"/>
      <c r="O303" s="5"/>
      <c r="P303" s="3"/>
      <c r="Q303" s="7"/>
    </row>
    <row r="304" ht="17.25" customHeight="1">
      <c r="A304" s="7"/>
      <c r="B304" s="7"/>
      <c r="C304" s="36"/>
      <c r="D304" s="3"/>
      <c r="E304" s="5"/>
      <c r="F304" s="5"/>
      <c r="G304" s="5"/>
      <c r="H304" s="33"/>
      <c r="I304" s="34"/>
      <c r="J304" s="34"/>
      <c r="K304" s="34"/>
      <c r="L304" s="34"/>
      <c r="M304" s="34"/>
      <c r="N304" s="5"/>
      <c r="O304" s="5"/>
      <c r="P304" s="3"/>
      <c r="Q304" s="7"/>
    </row>
    <row r="305" ht="17.25" customHeight="1">
      <c r="A305" s="7"/>
      <c r="B305" s="7"/>
      <c r="C305" s="36"/>
      <c r="D305" s="3"/>
      <c r="E305" s="5"/>
      <c r="F305" s="5"/>
      <c r="G305" s="5"/>
      <c r="H305" s="33"/>
      <c r="I305" s="34"/>
      <c r="J305" s="34"/>
      <c r="K305" s="34"/>
      <c r="L305" s="34"/>
      <c r="M305" s="34"/>
      <c r="N305" s="5"/>
      <c r="O305" s="5"/>
      <c r="P305" s="3"/>
      <c r="Q305" s="7"/>
    </row>
    <row r="306" ht="17.25" customHeight="1">
      <c r="A306" s="7"/>
      <c r="B306" s="7"/>
      <c r="C306" s="36"/>
      <c r="D306" s="3"/>
      <c r="E306" s="5"/>
      <c r="F306" s="5"/>
      <c r="G306" s="5"/>
      <c r="H306" s="33"/>
      <c r="I306" s="34"/>
      <c r="J306" s="34"/>
      <c r="K306" s="34"/>
      <c r="L306" s="34"/>
      <c r="M306" s="34"/>
      <c r="N306" s="5"/>
      <c r="O306" s="5"/>
      <c r="P306" s="3"/>
      <c r="Q306" s="7"/>
    </row>
    <row r="307" ht="17.25" customHeight="1">
      <c r="A307" s="7"/>
      <c r="B307" s="7"/>
      <c r="C307" s="36"/>
      <c r="D307" s="3"/>
      <c r="E307" s="5"/>
      <c r="F307" s="5"/>
      <c r="G307" s="5"/>
      <c r="H307" s="33"/>
      <c r="I307" s="34"/>
      <c r="J307" s="34"/>
      <c r="K307" s="34"/>
      <c r="L307" s="34"/>
      <c r="M307" s="34"/>
      <c r="N307" s="5"/>
      <c r="O307" s="5"/>
      <c r="P307" s="3"/>
      <c r="Q307" s="7"/>
    </row>
    <row r="308" ht="17.25" customHeight="1">
      <c r="A308" s="7"/>
      <c r="B308" s="7"/>
      <c r="C308" s="36"/>
      <c r="D308" s="3"/>
      <c r="E308" s="5"/>
      <c r="F308" s="5"/>
      <c r="G308" s="5"/>
      <c r="H308" s="33"/>
      <c r="I308" s="34"/>
      <c r="J308" s="34"/>
      <c r="K308" s="34"/>
      <c r="L308" s="34"/>
      <c r="M308" s="34"/>
      <c r="N308" s="5"/>
      <c r="O308" s="5"/>
      <c r="P308" s="3"/>
      <c r="Q308" s="7"/>
    </row>
    <row r="309" ht="17.25" customHeight="1">
      <c r="A309" s="7"/>
      <c r="B309" s="7"/>
      <c r="C309" s="36"/>
      <c r="D309" s="3"/>
      <c r="E309" s="5"/>
      <c r="F309" s="5"/>
      <c r="G309" s="5"/>
      <c r="H309" s="33"/>
      <c r="I309" s="34"/>
      <c r="J309" s="34"/>
      <c r="K309" s="34"/>
      <c r="L309" s="34"/>
      <c r="M309" s="34"/>
      <c r="N309" s="5"/>
      <c r="O309" s="5"/>
      <c r="P309" s="3"/>
      <c r="Q309" s="7"/>
    </row>
    <row r="310" ht="17.25" customHeight="1">
      <c r="A310" s="7"/>
      <c r="B310" s="7"/>
      <c r="C310" s="36"/>
      <c r="D310" s="3"/>
      <c r="E310" s="5"/>
      <c r="F310" s="5"/>
      <c r="G310" s="5"/>
      <c r="H310" s="33"/>
      <c r="I310" s="34"/>
      <c r="J310" s="34"/>
      <c r="K310" s="34"/>
      <c r="L310" s="34"/>
      <c r="M310" s="34"/>
      <c r="N310" s="5"/>
      <c r="O310" s="5"/>
      <c r="P310" s="3"/>
      <c r="Q310" s="7"/>
    </row>
    <row r="311" ht="17.25" customHeight="1">
      <c r="A311" s="7"/>
      <c r="B311" s="7"/>
      <c r="C311" s="36"/>
      <c r="D311" s="3"/>
      <c r="E311" s="5"/>
      <c r="F311" s="5"/>
      <c r="G311" s="5"/>
      <c r="H311" s="33"/>
      <c r="I311" s="34"/>
      <c r="J311" s="34"/>
      <c r="K311" s="34"/>
      <c r="L311" s="34"/>
      <c r="M311" s="34"/>
      <c r="N311" s="5"/>
      <c r="O311" s="5"/>
      <c r="P311" s="3"/>
      <c r="Q311" s="7"/>
    </row>
    <row r="312" ht="17.25" customHeight="1">
      <c r="A312" s="7"/>
      <c r="B312" s="7"/>
      <c r="C312" s="36"/>
      <c r="D312" s="3"/>
      <c r="E312" s="5"/>
      <c r="F312" s="5"/>
      <c r="G312" s="5"/>
      <c r="H312" s="33"/>
      <c r="I312" s="34"/>
      <c r="J312" s="34"/>
      <c r="K312" s="34"/>
      <c r="L312" s="34"/>
      <c r="M312" s="34"/>
      <c r="N312" s="5"/>
      <c r="O312" s="5"/>
      <c r="P312" s="3"/>
      <c r="Q312" s="7"/>
    </row>
    <row r="313" ht="17.25" customHeight="1">
      <c r="A313" s="7"/>
      <c r="B313" s="7"/>
      <c r="C313" s="36"/>
      <c r="D313" s="3"/>
      <c r="E313" s="5"/>
      <c r="F313" s="5"/>
      <c r="G313" s="5"/>
      <c r="H313" s="33"/>
      <c r="I313" s="34"/>
      <c r="J313" s="34"/>
      <c r="K313" s="34"/>
      <c r="L313" s="34"/>
      <c r="M313" s="34"/>
      <c r="N313" s="5"/>
      <c r="O313" s="5"/>
      <c r="P313" s="3"/>
      <c r="Q313" s="7"/>
    </row>
    <row r="314" ht="17.25" customHeight="1">
      <c r="A314" s="7"/>
      <c r="B314" s="7"/>
      <c r="C314" s="36"/>
      <c r="D314" s="3"/>
      <c r="E314" s="5"/>
      <c r="F314" s="5"/>
      <c r="G314" s="5"/>
      <c r="H314" s="33"/>
      <c r="I314" s="34"/>
      <c r="J314" s="34"/>
      <c r="K314" s="34"/>
      <c r="L314" s="34"/>
      <c r="M314" s="34"/>
      <c r="N314" s="5"/>
      <c r="O314" s="5"/>
      <c r="P314" s="3"/>
      <c r="Q314" s="7"/>
    </row>
    <row r="315" ht="17.25" customHeight="1">
      <c r="A315" s="7"/>
      <c r="B315" s="7"/>
      <c r="C315" s="36"/>
      <c r="D315" s="3"/>
      <c r="E315" s="5"/>
      <c r="F315" s="5"/>
      <c r="G315" s="5"/>
      <c r="H315" s="33"/>
      <c r="I315" s="34"/>
      <c r="J315" s="34"/>
      <c r="K315" s="34"/>
      <c r="L315" s="34"/>
      <c r="M315" s="34"/>
      <c r="N315" s="5"/>
      <c r="O315" s="5"/>
      <c r="P315" s="3"/>
      <c r="Q315" s="7"/>
    </row>
    <row r="316" ht="17.25" customHeight="1">
      <c r="A316" s="7"/>
      <c r="B316" s="7"/>
      <c r="C316" s="36"/>
      <c r="D316" s="3"/>
      <c r="E316" s="5"/>
      <c r="F316" s="5"/>
      <c r="G316" s="5"/>
      <c r="H316" s="33"/>
      <c r="I316" s="34"/>
      <c r="J316" s="34"/>
      <c r="K316" s="34"/>
      <c r="L316" s="34"/>
      <c r="M316" s="34"/>
      <c r="N316" s="5"/>
      <c r="O316" s="5"/>
      <c r="P316" s="3"/>
      <c r="Q316" s="7"/>
    </row>
    <row r="317" ht="17.25" customHeight="1">
      <c r="A317" s="7"/>
      <c r="B317" s="7"/>
      <c r="C317" s="36"/>
      <c r="D317" s="3"/>
      <c r="E317" s="5"/>
      <c r="F317" s="5"/>
      <c r="G317" s="5"/>
      <c r="H317" s="33"/>
      <c r="I317" s="34"/>
      <c r="J317" s="34"/>
      <c r="K317" s="34"/>
      <c r="L317" s="34"/>
      <c r="M317" s="34"/>
      <c r="N317" s="5"/>
      <c r="O317" s="5"/>
      <c r="P317" s="3"/>
      <c r="Q317" s="7"/>
    </row>
    <row r="318" ht="17.25" customHeight="1">
      <c r="A318" s="7"/>
      <c r="B318" s="7"/>
      <c r="C318" s="36"/>
      <c r="D318" s="3"/>
      <c r="E318" s="5"/>
      <c r="F318" s="5"/>
      <c r="G318" s="5"/>
      <c r="H318" s="33"/>
      <c r="I318" s="34"/>
      <c r="J318" s="34"/>
      <c r="K318" s="34"/>
      <c r="L318" s="34"/>
      <c r="M318" s="34"/>
      <c r="N318" s="5"/>
      <c r="O318" s="5"/>
      <c r="P318" s="3"/>
      <c r="Q318" s="7"/>
    </row>
    <row r="319" ht="17.25" customHeight="1">
      <c r="A319" s="7"/>
      <c r="B319" s="7"/>
      <c r="C319" s="36"/>
      <c r="D319" s="3"/>
      <c r="E319" s="5"/>
      <c r="F319" s="5"/>
      <c r="G319" s="5"/>
      <c r="H319" s="33"/>
      <c r="I319" s="34"/>
      <c r="J319" s="34"/>
      <c r="K319" s="34"/>
      <c r="L319" s="34"/>
      <c r="M319" s="34"/>
      <c r="N319" s="5"/>
      <c r="O319" s="5"/>
      <c r="P319" s="3"/>
      <c r="Q319" s="7"/>
    </row>
    <row r="320" ht="17.25" customHeight="1">
      <c r="A320" s="7"/>
      <c r="B320" s="7"/>
      <c r="C320" s="36"/>
      <c r="D320" s="3"/>
      <c r="E320" s="5"/>
      <c r="F320" s="5"/>
      <c r="G320" s="5"/>
      <c r="H320" s="33"/>
      <c r="I320" s="34"/>
      <c r="J320" s="34"/>
      <c r="K320" s="34"/>
      <c r="L320" s="34"/>
      <c r="M320" s="34"/>
      <c r="N320" s="5"/>
      <c r="O320" s="5"/>
      <c r="P320" s="3"/>
      <c r="Q320" s="7"/>
    </row>
    <row r="321" ht="17.25" customHeight="1">
      <c r="A321" s="7"/>
      <c r="B321" s="7"/>
      <c r="C321" s="36"/>
      <c r="D321" s="3"/>
      <c r="E321" s="5"/>
      <c r="F321" s="5"/>
      <c r="G321" s="5"/>
      <c r="H321" s="33"/>
      <c r="I321" s="34"/>
      <c r="J321" s="34"/>
      <c r="K321" s="34"/>
      <c r="L321" s="34"/>
      <c r="M321" s="34"/>
      <c r="N321" s="5"/>
      <c r="O321" s="5"/>
      <c r="P321" s="3"/>
      <c r="Q321" s="7"/>
    </row>
    <row r="322" ht="17.25" customHeight="1">
      <c r="A322" s="7"/>
      <c r="B322" s="7"/>
      <c r="C322" s="36"/>
      <c r="D322" s="3"/>
      <c r="E322" s="5"/>
      <c r="F322" s="5"/>
      <c r="G322" s="5"/>
      <c r="H322" s="33"/>
      <c r="I322" s="34"/>
      <c r="J322" s="34"/>
      <c r="K322" s="34"/>
      <c r="L322" s="34"/>
      <c r="M322" s="34"/>
      <c r="N322" s="5"/>
      <c r="O322" s="5"/>
      <c r="P322" s="3"/>
      <c r="Q322" s="7"/>
    </row>
    <row r="323" ht="17.25" customHeight="1">
      <c r="A323" s="7"/>
      <c r="B323" s="7"/>
      <c r="C323" s="36"/>
      <c r="D323" s="3"/>
      <c r="E323" s="5"/>
      <c r="F323" s="5"/>
      <c r="G323" s="5"/>
      <c r="H323" s="33"/>
      <c r="I323" s="34"/>
      <c r="J323" s="34"/>
      <c r="K323" s="34"/>
      <c r="L323" s="34"/>
      <c r="M323" s="34"/>
      <c r="N323" s="5"/>
      <c r="O323" s="5"/>
      <c r="P323" s="3"/>
      <c r="Q323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1"/>
  <sheetViews>
    <sheetView workbookViewId="0" showGridLines="0" defaultGridColor="1"/>
  </sheetViews>
  <sheetFormatPr defaultColWidth="8.83333" defaultRowHeight="15" customHeight="1" outlineLevelRow="0" outlineLevelCol="0"/>
  <cols>
    <col min="1" max="1" width="19.3516" style="37" customWidth="1"/>
    <col min="2" max="2" width="17.8516" style="37" customWidth="1"/>
    <col min="3" max="3" width="8.17188" style="37" customWidth="1"/>
    <col min="4" max="4" width="7.85156" style="37" customWidth="1"/>
    <col min="5" max="5" width="8.17188" style="37" customWidth="1"/>
    <col min="6" max="7" width="12.5" style="37" customWidth="1"/>
    <col min="8" max="16384" width="8.85156" style="37" customWidth="1"/>
  </cols>
  <sheetData>
    <row r="1" ht="64.5" customHeight="1">
      <c r="A1" t="s" s="2">
        <v>0</v>
      </c>
      <c r="B1" t="s" s="2">
        <v>392</v>
      </c>
      <c r="C1" t="s" s="2">
        <v>3</v>
      </c>
      <c r="D1" s="38">
        <v>100</v>
      </c>
      <c r="E1" t="s" s="27">
        <v>399</v>
      </c>
      <c r="F1" s="28"/>
      <c r="G1" s="3"/>
    </row>
    <row r="2" ht="17.25" customHeight="1">
      <c r="A2" t="s" s="2">
        <v>344</v>
      </c>
      <c r="B2" t="s" s="2">
        <v>346</v>
      </c>
      <c r="C2" s="5">
        <v>-500</v>
      </c>
      <c r="D2" s="5">
        <v>500</v>
      </c>
      <c r="E2" s="32">
        <v>0</v>
      </c>
      <c r="F2" s="3"/>
      <c r="G2" s="3"/>
    </row>
    <row r="3" ht="17.25" customHeight="1">
      <c r="A3" t="s" s="2">
        <v>347</v>
      </c>
      <c r="B3" t="s" s="2">
        <v>349</v>
      </c>
      <c r="C3" s="5">
        <v>-700</v>
      </c>
      <c r="D3" s="5">
        <v>2500</v>
      </c>
      <c r="E3" s="5">
        <v>1800</v>
      </c>
      <c r="F3" s="3"/>
      <c r="G3" s="3"/>
    </row>
    <row r="4" ht="17.25" customHeight="1">
      <c r="A4" t="s" s="2">
        <v>374</v>
      </c>
      <c r="B4" t="s" s="2">
        <v>376</v>
      </c>
      <c r="C4" s="5">
        <v>-200</v>
      </c>
      <c r="D4" s="5">
        <v>900</v>
      </c>
      <c r="E4" s="5">
        <v>700</v>
      </c>
      <c r="F4" s="3"/>
      <c r="G4" s="3"/>
    </row>
    <row r="5" ht="17.25" customHeight="1">
      <c r="A5" t="s" s="2">
        <v>365</v>
      </c>
      <c r="B5" t="s" s="2">
        <v>367</v>
      </c>
      <c r="C5" s="5">
        <v>-300</v>
      </c>
      <c r="D5" s="5">
        <v>1300</v>
      </c>
      <c r="E5" s="5">
        <v>1000</v>
      </c>
      <c r="F5" s="3"/>
      <c r="G5" s="3"/>
    </row>
    <row r="6" ht="17.25" customHeight="1">
      <c r="A6" t="s" s="2">
        <v>362</v>
      </c>
      <c r="B6" t="s" s="2">
        <v>364</v>
      </c>
      <c r="C6" s="5">
        <v>-400</v>
      </c>
      <c r="D6" s="5">
        <v>1600</v>
      </c>
      <c r="E6" s="5">
        <v>1200</v>
      </c>
      <c r="F6" s="3"/>
      <c r="G6" s="3"/>
    </row>
    <row r="7" ht="17.25" customHeight="1">
      <c r="A7" t="s" s="2">
        <v>335</v>
      </c>
      <c r="B7" t="s" s="2">
        <v>337</v>
      </c>
      <c r="C7" s="5">
        <v>-200</v>
      </c>
      <c r="D7" s="5">
        <v>1100</v>
      </c>
      <c r="E7" s="5">
        <v>900</v>
      </c>
      <c r="F7" s="3"/>
      <c r="G7" s="3"/>
    </row>
    <row r="8" ht="17.25" customHeight="1">
      <c r="A8" t="s" s="2">
        <v>380</v>
      </c>
      <c r="B8" t="s" s="2">
        <v>382</v>
      </c>
      <c r="C8" s="5">
        <v>-300</v>
      </c>
      <c r="D8" s="5">
        <v>1300</v>
      </c>
      <c r="E8" s="5">
        <v>1000</v>
      </c>
      <c r="F8" s="3"/>
      <c r="G8" s="3"/>
    </row>
    <row r="9" ht="17.25" customHeight="1">
      <c r="A9" t="s" s="2">
        <v>371</v>
      </c>
      <c r="B9" t="s" s="2">
        <v>373</v>
      </c>
      <c r="C9" s="5">
        <v>-300</v>
      </c>
      <c r="D9" s="5">
        <v>1800</v>
      </c>
      <c r="E9" s="5">
        <v>1500</v>
      </c>
      <c r="F9" s="3"/>
      <c r="G9" s="3"/>
    </row>
    <row r="10" ht="17.25" customHeight="1">
      <c r="A10" t="s" s="2">
        <v>353</v>
      </c>
      <c r="B10" t="s" s="2">
        <v>355</v>
      </c>
      <c r="C10" s="5">
        <v>-400</v>
      </c>
      <c r="D10" s="5">
        <v>1900</v>
      </c>
      <c r="E10" s="5">
        <v>1500</v>
      </c>
      <c r="F10" s="3"/>
      <c r="G10" s="3"/>
    </row>
    <row r="11" ht="17.25" customHeight="1">
      <c r="A11" t="s" s="2">
        <v>329</v>
      </c>
      <c r="B11" t="s" s="2">
        <v>331</v>
      </c>
      <c r="C11" s="5">
        <v>-700</v>
      </c>
      <c r="D11" s="5">
        <v>2500</v>
      </c>
      <c r="E11" s="5">
        <v>1800</v>
      </c>
      <c r="F11" s="3"/>
      <c r="G11" s="3"/>
    </row>
    <row r="12" ht="17.25" customHeight="1">
      <c r="A12" t="s" s="2">
        <v>341</v>
      </c>
      <c r="B12" t="s" s="2">
        <v>343</v>
      </c>
      <c r="C12" s="5">
        <v>-500</v>
      </c>
      <c r="D12" s="5">
        <v>1800</v>
      </c>
      <c r="E12" s="5">
        <v>1300</v>
      </c>
      <c r="F12" s="3"/>
      <c r="G12" s="3"/>
    </row>
    <row r="13" ht="17.25" customHeight="1">
      <c r="A13" t="s" s="2">
        <v>326</v>
      </c>
      <c r="B13" t="s" s="2">
        <v>328</v>
      </c>
      <c r="C13" s="5">
        <v>-100</v>
      </c>
      <c r="D13" s="5">
        <v>900</v>
      </c>
      <c r="E13" s="5">
        <v>800</v>
      </c>
      <c r="F13" s="3"/>
      <c r="G13" s="3"/>
    </row>
    <row r="14" ht="17.25" customHeight="1">
      <c r="A14" t="s" s="2">
        <v>332</v>
      </c>
      <c r="B14" t="s" s="2">
        <v>334</v>
      </c>
      <c r="C14" s="5">
        <v>-100</v>
      </c>
      <c r="D14" s="5">
        <v>400</v>
      </c>
      <c r="E14" s="5">
        <v>300</v>
      </c>
      <c r="F14" s="3"/>
      <c r="G14" s="3"/>
    </row>
    <row r="15" ht="17.25" customHeight="1">
      <c r="A15" t="s" s="2">
        <v>410</v>
      </c>
      <c r="B15" t="s" s="2">
        <v>411</v>
      </c>
      <c r="C15" s="5">
        <v>0</v>
      </c>
      <c r="D15" s="5">
        <v>100</v>
      </c>
      <c r="E15" s="5">
        <v>100</v>
      </c>
      <c r="F15" s="3"/>
      <c r="G15" s="3"/>
    </row>
    <row r="16" ht="17.25" customHeight="1">
      <c r="A16" t="s" s="2">
        <v>338</v>
      </c>
      <c r="B16" t="s" s="2">
        <v>340</v>
      </c>
      <c r="C16" s="5">
        <v>-200</v>
      </c>
      <c r="D16" s="5">
        <v>800</v>
      </c>
      <c r="E16" s="5">
        <v>600</v>
      </c>
      <c r="F16" s="3"/>
      <c r="G16" s="3"/>
    </row>
    <row r="17" ht="17.25" customHeight="1">
      <c r="A17" t="s" s="2">
        <v>377</v>
      </c>
      <c r="B17" t="s" s="2">
        <v>379</v>
      </c>
      <c r="C17" s="5">
        <v>-400</v>
      </c>
      <c r="D17" s="5">
        <v>400</v>
      </c>
      <c r="E17" s="5">
        <v>0</v>
      </c>
      <c r="F17" s="3"/>
      <c r="G17" s="3"/>
    </row>
    <row r="18" ht="17.25" customHeight="1">
      <c r="A18" t="s" s="2">
        <v>368</v>
      </c>
      <c r="B18" t="s" s="2">
        <v>370</v>
      </c>
      <c r="C18" s="5">
        <v>-100</v>
      </c>
      <c r="D18" s="5">
        <v>200</v>
      </c>
      <c r="E18" s="5">
        <v>100</v>
      </c>
      <c r="F18" s="3"/>
      <c r="G18" s="3"/>
    </row>
    <row r="19" ht="17.25" customHeight="1">
      <c r="A19" t="s" s="2">
        <v>323</v>
      </c>
      <c r="B19" t="s" s="2">
        <v>325</v>
      </c>
      <c r="C19" s="5">
        <v>-200</v>
      </c>
      <c r="D19" s="5">
        <v>800</v>
      </c>
      <c r="E19" s="5">
        <v>600</v>
      </c>
      <c r="F19" s="3"/>
      <c r="G19" s="3"/>
    </row>
    <row r="20" ht="17.25" customHeight="1">
      <c r="A20" t="s" s="2">
        <v>82</v>
      </c>
      <c r="B20" t="s" s="2">
        <v>84</v>
      </c>
      <c r="C20" s="5">
        <v>-205</v>
      </c>
      <c r="D20" s="5">
        <v>775</v>
      </c>
      <c r="E20" s="5">
        <v>570</v>
      </c>
      <c r="F20" s="3"/>
      <c r="G20" s="3"/>
    </row>
    <row r="21" ht="17.25" customHeight="1">
      <c r="A21" t="s" s="2">
        <v>254</v>
      </c>
      <c r="B21" t="s" s="2">
        <v>256</v>
      </c>
      <c r="C21" s="5">
        <v>-1215</v>
      </c>
      <c r="D21" s="5">
        <v>1215</v>
      </c>
      <c r="E21" s="5">
        <v>0</v>
      </c>
      <c r="F21" s="3"/>
      <c r="G21" s="3"/>
    </row>
    <row r="22" ht="17.25" customHeight="1">
      <c r="A22" t="s" s="2">
        <v>70</v>
      </c>
      <c r="B22" t="s" s="2">
        <v>72</v>
      </c>
      <c r="C22" s="5">
        <v>-43</v>
      </c>
      <c r="D22" s="5">
        <v>146</v>
      </c>
      <c r="E22" s="5">
        <v>103</v>
      </c>
      <c r="F22" s="3"/>
      <c r="G22" s="3"/>
    </row>
    <row r="23" ht="17.25" customHeight="1">
      <c r="A23" t="s" s="2">
        <v>212</v>
      </c>
      <c r="B23" t="s" s="2">
        <v>214</v>
      </c>
      <c r="C23" s="5">
        <v>-70</v>
      </c>
      <c r="D23" s="5">
        <v>606</v>
      </c>
      <c r="E23" s="5">
        <v>536</v>
      </c>
      <c r="F23" s="3"/>
      <c r="G23" s="3"/>
    </row>
    <row r="24" ht="17.25" customHeight="1">
      <c r="A24" t="s" s="2">
        <v>176</v>
      </c>
      <c r="B24" t="s" s="2">
        <v>178</v>
      </c>
      <c r="C24" s="5">
        <v>2</v>
      </c>
      <c r="D24" s="5">
        <v>299</v>
      </c>
      <c r="E24" s="5">
        <v>301</v>
      </c>
      <c r="F24" s="3"/>
      <c r="G24" s="3"/>
    </row>
    <row r="25" ht="17.25" customHeight="1">
      <c r="A25" t="s" s="2">
        <v>269</v>
      </c>
      <c r="B25" t="s" s="2">
        <v>271</v>
      </c>
      <c r="C25" s="5">
        <v>51</v>
      </c>
      <c r="D25" s="5">
        <v>1559</v>
      </c>
      <c r="E25" s="5">
        <v>1610</v>
      </c>
      <c r="F25" s="3"/>
      <c r="G25" s="3"/>
    </row>
    <row r="26" ht="17.25" customHeight="1">
      <c r="A26" t="s" s="2">
        <v>293</v>
      </c>
      <c r="B26" t="s" s="2">
        <v>295</v>
      </c>
      <c r="C26" s="5">
        <v>-45</v>
      </c>
      <c r="D26" s="5">
        <v>1970</v>
      </c>
      <c r="E26" s="5">
        <v>1925</v>
      </c>
      <c r="F26" s="3"/>
      <c r="G26" s="3"/>
    </row>
    <row r="27" ht="17.25" customHeight="1">
      <c r="A27" t="s" s="2">
        <v>164</v>
      </c>
      <c r="B27" t="s" s="2">
        <v>166</v>
      </c>
      <c r="C27" s="5">
        <v>-34</v>
      </c>
      <c r="D27" s="5">
        <v>1236</v>
      </c>
      <c r="E27" s="5">
        <v>1202</v>
      </c>
      <c r="F27" s="3"/>
      <c r="G27" s="3"/>
    </row>
    <row r="28" ht="17.25" customHeight="1">
      <c r="A28" t="s" s="2">
        <v>53</v>
      </c>
      <c r="B28" t="s" s="2">
        <v>55</v>
      </c>
      <c r="C28" s="5">
        <v>29</v>
      </c>
      <c r="D28" s="5">
        <v>108</v>
      </c>
      <c r="E28" s="5">
        <v>137</v>
      </c>
      <c r="F28" s="3"/>
      <c r="G28" s="3"/>
    </row>
    <row r="29" ht="17.25" customHeight="1">
      <c r="A29" t="s" s="2">
        <v>203</v>
      </c>
      <c r="B29" t="s" s="2">
        <v>205</v>
      </c>
      <c r="C29" s="5">
        <v>161</v>
      </c>
      <c r="D29" s="5">
        <v>950</v>
      </c>
      <c r="E29" s="5">
        <v>1111</v>
      </c>
      <c r="F29" s="3"/>
      <c r="G29" s="3"/>
    </row>
    <row r="30" ht="17.25" customHeight="1">
      <c r="A30" t="s" s="2">
        <v>24</v>
      </c>
      <c r="B30" t="s" s="2">
        <v>26</v>
      </c>
      <c r="C30" s="5">
        <v>113</v>
      </c>
      <c r="D30" s="5">
        <v>697</v>
      </c>
      <c r="E30" s="5">
        <v>810</v>
      </c>
      <c r="F30" s="3"/>
      <c r="G30" s="3"/>
    </row>
    <row r="31" ht="17.25" customHeight="1">
      <c r="A31" t="s" s="2">
        <v>230</v>
      </c>
      <c r="B31" t="s" s="2">
        <v>232</v>
      </c>
      <c r="C31" s="5">
        <v>-2</v>
      </c>
      <c r="D31" s="5">
        <v>35</v>
      </c>
      <c r="E31" s="5">
        <v>33</v>
      </c>
      <c r="F31" s="3"/>
      <c r="G31" s="3"/>
    </row>
    <row r="32" ht="17.25" customHeight="1">
      <c r="A32" t="s" s="2">
        <v>311</v>
      </c>
      <c r="B32" t="s" s="2">
        <v>313</v>
      </c>
      <c r="C32" s="5">
        <v>-4</v>
      </c>
      <c r="D32" s="5">
        <v>169</v>
      </c>
      <c r="E32" s="5">
        <v>165</v>
      </c>
      <c r="F32" s="3"/>
      <c r="G32" s="3"/>
    </row>
    <row r="33" ht="17.25" customHeight="1">
      <c r="A33" t="s" s="2">
        <v>248</v>
      </c>
      <c r="B33" t="s" s="2">
        <v>250</v>
      </c>
      <c r="C33" s="5">
        <v>-24</v>
      </c>
      <c r="D33" s="5">
        <v>1082</v>
      </c>
      <c r="E33" s="5">
        <v>1058</v>
      </c>
      <c r="F33" s="3"/>
      <c r="G33" s="3"/>
    </row>
    <row r="34" ht="17.25" customHeight="1">
      <c r="A34" t="s" s="2">
        <v>106</v>
      </c>
      <c r="B34" t="s" s="2">
        <v>108</v>
      </c>
      <c r="C34" s="5">
        <v>240</v>
      </c>
      <c r="D34" s="5">
        <v>1838</v>
      </c>
      <c r="E34" s="5">
        <v>2078</v>
      </c>
      <c r="F34" s="3"/>
      <c r="G34" s="3"/>
    </row>
    <row r="35" ht="17.25" customHeight="1">
      <c r="A35" t="s" s="2">
        <v>188</v>
      </c>
      <c r="B35" t="s" s="2">
        <v>190</v>
      </c>
      <c r="C35" s="5">
        <v>639</v>
      </c>
      <c r="D35" s="5">
        <v>1630</v>
      </c>
      <c r="E35" s="5">
        <v>2269</v>
      </c>
      <c r="F35" s="3"/>
      <c r="G35" s="3"/>
    </row>
    <row r="36" ht="17.25" customHeight="1">
      <c r="A36" t="s" s="2">
        <v>125</v>
      </c>
      <c r="B36" t="s" s="2">
        <v>127</v>
      </c>
      <c r="C36" s="5">
        <v>12</v>
      </c>
      <c r="D36" s="5">
        <v>575</v>
      </c>
      <c r="E36" s="5">
        <v>587</v>
      </c>
      <c r="F36" s="3"/>
      <c r="G36" s="3"/>
    </row>
    <row r="37" ht="17.25" customHeight="1">
      <c r="A37" t="s" s="2">
        <v>245</v>
      </c>
      <c r="B37" t="s" s="2">
        <v>247</v>
      </c>
      <c r="C37" s="5">
        <v>-10</v>
      </c>
      <c r="D37" s="5">
        <v>161</v>
      </c>
      <c r="E37" s="5">
        <v>151</v>
      </c>
      <c r="F37" s="3"/>
      <c r="G37" s="3"/>
    </row>
    <row r="38" ht="17.25" customHeight="1">
      <c r="A38" t="s" s="2">
        <v>85</v>
      </c>
      <c r="B38" t="s" s="2">
        <v>87</v>
      </c>
      <c r="C38" s="5">
        <v>-38</v>
      </c>
      <c r="D38" s="5">
        <v>115</v>
      </c>
      <c r="E38" s="5">
        <v>77</v>
      </c>
      <c r="F38" s="3"/>
      <c r="G38" s="3"/>
    </row>
    <row r="39" ht="17.25" customHeight="1">
      <c r="A39" t="s" s="2">
        <v>167</v>
      </c>
      <c r="B39" t="s" s="2">
        <v>169</v>
      </c>
      <c r="C39" s="5">
        <v>44</v>
      </c>
      <c r="D39" s="5">
        <v>838</v>
      </c>
      <c r="E39" s="5">
        <v>882</v>
      </c>
      <c r="F39" s="3"/>
      <c r="G39" s="3"/>
    </row>
    <row r="40" ht="17.25" customHeight="1">
      <c r="A40" t="s" s="2">
        <v>109</v>
      </c>
      <c r="B40" t="s" s="2">
        <v>111</v>
      </c>
      <c r="C40" s="5">
        <v>210</v>
      </c>
      <c r="D40" s="5">
        <v>1164</v>
      </c>
      <c r="E40" s="5">
        <v>1374</v>
      </c>
      <c r="F40" s="3"/>
      <c r="G40" s="3"/>
    </row>
    <row r="41" ht="17.25" customHeight="1">
      <c r="A41" t="s" s="2">
        <v>191</v>
      </c>
      <c r="B41" t="s" s="2">
        <v>193</v>
      </c>
      <c r="C41" s="5">
        <v>12</v>
      </c>
      <c r="D41" s="5">
        <v>291</v>
      </c>
      <c r="E41" s="5">
        <v>303</v>
      </c>
      <c r="F41" s="3"/>
      <c r="G41" s="3"/>
    </row>
    <row r="42" ht="17.25" customHeight="1">
      <c r="A42" t="s" s="2">
        <v>242</v>
      </c>
      <c r="B42" t="s" s="2">
        <v>244</v>
      </c>
      <c r="C42" s="5">
        <v>77</v>
      </c>
      <c r="D42" s="5">
        <v>882</v>
      </c>
      <c r="E42" s="5">
        <v>959</v>
      </c>
      <c r="F42" s="3"/>
      <c r="G42" s="3"/>
    </row>
    <row r="43" ht="17.25" customHeight="1">
      <c r="A43" t="s" s="2">
        <v>39</v>
      </c>
      <c r="B43" t="s" s="2">
        <v>41</v>
      </c>
      <c r="C43" s="5">
        <v>737</v>
      </c>
      <c r="D43" s="5">
        <v>1112</v>
      </c>
      <c r="E43" s="5">
        <v>1849</v>
      </c>
      <c r="F43" s="3"/>
      <c r="G43" s="3"/>
    </row>
    <row r="44" ht="17.25" customHeight="1">
      <c r="A44" t="s" s="2">
        <v>155</v>
      </c>
      <c r="B44" t="s" s="2">
        <v>157</v>
      </c>
      <c r="C44" s="5">
        <v>-23</v>
      </c>
      <c r="D44" s="5">
        <v>642</v>
      </c>
      <c r="E44" s="5">
        <v>619</v>
      </c>
      <c r="F44" s="3"/>
      <c r="G44" s="3"/>
    </row>
    <row r="45" ht="17.25" customHeight="1">
      <c r="A45" t="s" s="2">
        <v>263</v>
      </c>
      <c r="B45" t="s" s="2">
        <v>265</v>
      </c>
      <c r="C45" s="5">
        <v>-1976</v>
      </c>
      <c r="D45" s="5">
        <v>1976</v>
      </c>
      <c r="E45" s="5">
        <v>0</v>
      </c>
      <c r="F45" s="3"/>
      <c r="G45" s="3"/>
    </row>
    <row r="46" ht="17.25" customHeight="1">
      <c r="A46" t="s" s="2">
        <v>257</v>
      </c>
      <c r="B46" t="s" s="2">
        <v>259</v>
      </c>
      <c r="C46" s="5">
        <v>53</v>
      </c>
      <c r="D46" s="5">
        <v>634</v>
      </c>
      <c r="E46" s="5">
        <v>687</v>
      </c>
      <c r="F46" s="3"/>
      <c r="G46" s="3"/>
    </row>
    <row r="47" ht="17.25" customHeight="1">
      <c r="A47" t="s" s="2">
        <v>100</v>
      </c>
      <c r="B47" t="s" s="2">
        <v>102</v>
      </c>
      <c r="C47" s="5">
        <v>237</v>
      </c>
      <c r="D47" s="5">
        <v>797</v>
      </c>
      <c r="E47" s="5">
        <v>1034</v>
      </c>
      <c r="F47" s="3"/>
      <c r="G47" s="3"/>
    </row>
    <row r="48" ht="17.25" customHeight="1">
      <c r="A48" t="s" s="2">
        <v>134</v>
      </c>
      <c r="B48" t="s" s="2">
        <v>136</v>
      </c>
      <c r="C48" s="5">
        <v>85</v>
      </c>
      <c r="D48" s="5">
        <v>480</v>
      </c>
      <c r="E48" s="5">
        <v>565</v>
      </c>
      <c r="F48" s="3"/>
      <c r="G48" s="3"/>
    </row>
    <row r="49" ht="17.25" customHeight="1">
      <c r="A49" t="s" s="2">
        <v>10</v>
      </c>
      <c r="B49" t="s" s="2">
        <v>12</v>
      </c>
      <c r="C49" s="5">
        <v>3728</v>
      </c>
      <c r="D49" s="5">
        <v>6749</v>
      </c>
      <c r="E49" s="5">
        <v>10477</v>
      </c>
      <c r="F49" s="3"/>
      <c r="G49" s="3"/>
    </row>
    <row r="50" ht="17.25" customHeight="1">
      <c r="A50" t="s" s="2">
        <v>34</v>
      </c>
      <c r="B50" t="s" s="2">
        <v>36</v>
      </c>
      <c r="C50" s="5">
        <v>-3533</v>
      </c>
      <c r="D50" s="5">
        <v>3533</v>
      </c>
      <c r="E50" s="5">
        <v>0</v>
      </c>
      <c r="F50" s="3"/>
      <c r="G50" s="3"/>
    </row>
    <row r="51" ht="17.25" customHeight="1">
      <c r="A51" t="s" s="2">
        <v>161</v>
      </c>
      <c r="B51" t="s" s="2">
        <v>163</v>
      </c>
      <c r="C51" s="5">
        <v>-54</v>
      </c>
      <c r="D51" s="5">
        <v>756</v>
      </c>
      <c r="E51" s="5">
        <v>702</v>
      </c>
      <c r="F51" s="3"/>
      <c r="G51" s="3"/>
    </row>
    <row r="52" ht="17.25" customHeight="1">
      <c r="A52" t="s" s="2">
        <v>18</v>
      </c>
      <c r="B52" t="s" s="2">
        <v>20</v>
      </c>
      <c r="C52" s="5">
        <v>-703</v>
      </c>
      <c r="D52" s="5">
        <v>703</v>
      </c>
      <c r="E52" s="5">
        <v>0</v>
      </c>
      <c r="F52" s="3"/>
      <c r="G52" s="3"/>
    </row>
    <row r="53" ht="17.25" customHeight="1">
      <c r="A53" t="s" s="2">
        <v>227</v>
      </c>
      <c r="B53" t="s" s="2">
        <v>229</v>
      </c>
      <c r="C53" s="5">
        <v>2</v>
      </c>
      <c r="D53" s="5">
        <v>141</v>
      </c>
      <c r="E53" s="5">
        <v>143</v>
      </c>
      <c r="F53" s="3"/>
      <c r="G53" s="3"/>
    </row>
    <row r="54" ht="17.25" customHeight="1">
      <c r="A54" t="s" s="2">
        <v>251</v>
      </c>
      <c r="B54" t="s" s="2">
        <v>253</v>
      </c>
      <c r="C54" s="5">
        <v>17</v>
      </c>
      <c r="D54" s="5">
        <v>335</v>
      </c>
      <c r="E54" s="5">
        <v>352</v>
      </c>
      <c r="F54" s="3"/>
      <c r="G54" s="3"/>
    </row>
    <row r="55" ht="17.25" customHeight="1">
      <c r="A55" t="s" s="2">
        <v>94</v>
      </c>
      <c r="B55" t="s" s="2">
        <v>96</v>
      </c>
      <c r="C55" s="5">
        <v>-6</v>
      </c>
      <c r="D55" s="5">
        <v>27</v>
      </c>
      <c r="E55" s="5">
        <v>21</v>
      </c>
      <c r="F55" s="3"/>
      <c r="G55" s="3"/>
    </row>
    <row r="56" ht="17.25" customHeight="1">
      <c r="A56" t="s" s="2">
        <v>59</v>
      </c>
      <c r="B56" t="s" s="2">
        <v>61</v>
      </c>
      <c r="C56" s="5">
        <v>1311</v>
      </c>
      <c r="D56" s="5">
        <v>2549</v>
      </c>
      <c r="E56" s="5">
        <v>3860</v>
      </c>
      <c r="F56" s="3"/>
      <c r="G56" s="3"/>
    </row>
    <row r="57" ht="17.25" customHeight="1">
      <c r="A57" t="s" s="2">
        <v>97</v>
      </c>
      <c r="B57" t="s" s="2">
        <v>99</v>
      </c>
      <c r="C57" s="5">
        <v>217</v>
      </c>
      <c r="D57" s="5">
        <v>1807</v>
      </c>
      <c r="E57" s="5">
        <v>2024</v>
      </c>
      <c r="F57" s="3"/>
      <c r="G57" s="3"/>
    </row>
    <row r="58" ht="17.25" customHeight="1">
      <c r="A58" t="s" s="2">
        <v>305</v>
      </c>
      <c r="B58" t="s" s="2">
        <v>307</v>
      </c>
      <c r="C58" s="5">
        <v>40</v>
      </c>
      <c r="D58" s="5">
        <v>981</v>
      </c>
      <c r="E58" s="5">
        <v>1021</v>
      </c>
      <c r="F58" s="3"/>
      <c r="G58" s="3"/>
    </row>
    <row r="59" ht="17.25" customHeight="1">
      <c r="A59" t="s" s="2">
        <v>91</v>
      </c>
      <c r="B59" t="s" s="2">
        <v>93</v>
      </c>
      <c r="C59" s="5">
        <v>-154</v>
      </c>
      <c r="D59" s="5">
        <v>154</v>
      </c>
      <c r="E59" s="5">
        <v>0</v>
      </c>
      <c r="F59" s="3"/>
      <c r="G59" s="3"/>
    </row>
    <row r="60" ht="17.25" customHeight="1">
      <c r="A60" t="s" s="2">
        <v>284</v>
      </c>
      <c r="B60" t="s" s="2">
        <v>286</v>
      </c>
      <c r="C60" s="5">
        <v>-7</v>
      </c>
      <c r="D60" s="5">
        <v>2109</v>
      </c>
      <c r="E60" s="5">
        <v>2102</v>
      </c>
      <c r="F60" s="3"/>
      <c r="G60" s="3"/>
    </row>
    <row r="61" ht="17.25" customHeight="1">
      <c r="A61" t="s" s="2">
        <v>197</v>
      </c>
      <c r="B61" t="s" s="2">
        <v>199</v>
      </c>
      <c r="C61" s="5">
        <v>-19</v>
      </c>
      <c r="D61" s="5">
        <v>172</v>
      </c>
      <c r="E61" s="5">
        <v>153</v>
      </c>
      <c r="F61" s="3"/>
      <c r="G61" s="3"/>
    </row>
    <row r="62" ht="17.25" customHeight="1">
      <c r="A62" t="s" s="2">
        <v>272</v>
      </c>
      <c r="B62" t="s" s="2">
        <v>274</v>
      </c>
      <c r="C62" s="5">
        <v>98</v>
      </c>
      <c r="D62" s="5">
        <v>813</v>
      </c>
      <c r="E62" s="5">
        <v>911</v>
      </c>
      <c r="F62" s="3"/>
      <c r="G62" s="3"/>
    </row>
    <row r="63" ht="17.25" customHeight="1">
      <c r="A63" t="s" s="2">
        <v>209</v>
      </c>
      <c r="B63" t="s" s="2">
        <v>211</v>
      </c>
      <c r="C63" s="5">
        <v>-20</v>
      </c>
      <c r="D63" s="5">
        <v>259</v>
      </c>
      <c r="E63" s="5">
        <v>239</v>
      </c>
      <c r="F63" s="3"/>
      <c r="G63" s="3"/>
    </row>
    <row r="64" ht="17.25" customHeight="1">
      <c r="A64" t="s" s="2">
        <v>76</v>
      </c>
      <c r="B64" t="s" s="2">
        <v>78</v>
      </c>
      <c r="C64" s="5">
        <v>-93</v>
      </c>
      <c r="D64" s="5">
        <v>428</v>
      </c>
      <c r="E64" s="5">
        <v>335</v>
      </c>
      <c r="F64" s="3"/>
      <c r="G64" s="3"/>
    </row>
    <row r="65" ht="17.25" customHeight="1">
      <c r="A65" t="s" s="2">
        <v>239</v>
      </c>
      <c r="B65" t="s" s="2">
        <v>241</v>
      </c>
      <c r="C65" s="5">
        <v>-19</v>
      </c>
      <c r="D65" s="5">
        <v>140</v>
      </c>
      <c r="E65" s="5">
        <v>121</v>
      </c>
      <c r="F65" s="3"/>
      <c r="G65" s="3"/>
    </row>
    <row r="66" ht="17.25" customHeight="1">
      <c r="A66" t="s" s="2">
        <v>290</v>
      </c>
      <c r="B66" t="s" s="2">
        <v>292</v>
      </c>
      <c r="C66" s="5">
        <v>-292</v>
      </c>
      <c r="D66" s="5">
        <v>292</v>
      </c>
      <c r="E66" s="5">
        <v>0</v>
      </c>
      <c r="F66" s="3"/>
      <c r="G66" s="3"/>
    </row>
    <row r="67" ht="17.25" customHeight="1">
      <c r="A67" t="s" s="2">
        <v>149</v>
      </c>
      <c r="B67" t="s" s="2">
        <v>151</v>
      </c>
      <c r="C67" s="5">
        <v>-18</v>
      </c>
      <c r="D67" s="5">
        <v>1017</v>
      </c>
      <c r="E67" s="5">
        <v>999</v>
      </c>
      <c r="F67" s="3"/>
      <c r="G67" s="3"/>
    </row>
    <row r="68" ht="17.25" customHeight="1">
      <c r="A68" t="s" s="2">
        <v>146</v>
      </c>
      <c r="B68" t="s" s="2">
        <v>148</v>
      </c>
      <c r="C68" s="5">
        <v>-23</v>
      </c>
      <c r="D68" s="5">
        <v>279</v>
      </c>
      <c r="E68" s="5">
        <v>256</v>
      </c>
      <c r="F68" s="3"/>
      <c r="G68" s="3"/>
    </row>
    <row r="69" ht="17.25" customHeight="1">
      <c r="A69" t="s" s="2">
        <v>302</v>
      </c>
      <c r="B69" t="s" s="2">
        <v>304</v>
      </c>
      <c r="C69" s="5">
        <v>-414</v>
      </c>
      <c r="D69" s="5">
        <v>414</v>
      </c>
      <c r="E69" s="5">
        <v>0</v>
      </c>
      <c r="F69" s="3"/>
      <c r="G69" s="3"/>
    </row>
    <row r="70" ht="17.25" customHeight="1">
      <c r="A70" t="s" s="2">
        <v>47</v>
      </c>
      <c r="B70" t="s" s="2">
        <v>49</v>
      </c>
      <c r="C70" s="5">
        <v>-1537</v>
      </c>
      <c r="D70" s="5">
        <v>1537</v>
      </c>
      <c r="E70" s="5">
        <v>0</v>
      </c>
      <c r="F70" s="3"/>
      <c r="G70" s="3"/>
    </row>
    <row r="71" ht="17.25" customHeight="1">
      <c r="A71" t="s" s="2">
        <v>275</v>
      </c>
      <c r="B71" t="s" s="2">
        <v>277</v>
      </c>
      <c r="C71" s="5">
        <v>-21</v>
      </c>
      <c r="D71" s="5">
        <v>177</v>
      </c>
      <c r="E71" s="5">
        <v>156</v>
      </c>
      <c r="F71" s="3"/>
      <c r="G71" s="3"/>
    </row>
    <row r="72" ht="17.25" customHeight="1">
      <c r="A72" t="s" s="2">
        <v>200</v>
      </c>
      <c r="B72" t="s" s="2">
        <v>202</v>
      </c>
      <c r="C72" s="5">
        <v>-31</v>
      </c>
      <c r="D72" s="5">
        <v>314</v>
      </c>
      <c r="E72" s="5">
        <v>283</v>
      </c>
      <c r="F72" s="3"/>
      <c r="G72" s="3"/>
    </row>
    <row r="73" ht="17.25" customHeight="1">
      <c r="A73" t="s" s="2">
        <v>260</v>
      </c>
      <c r="B73" t="s" s="2">
        <v>262</v>
      </c>
      <c r="C73" s="5">
        <v>100</v>
      </c>
      <c r="D73" s="5">
        <v>739</v>
      </c>
      <c r="E73" s="5">
        <v>839</v>
      </c>
      <c r="F73" s="3"/>
      <c r="G73" s="3"/>
    </row>
    <row r="74" ht="17.25" customHeight="1">
      <c r="A74" t="s" s="2">
        <v>281</v>
      </c>
      <c r="B74" t="s" s="2">
        <v>283</v>
      </c>
      <c r="C74" s="5">
        <v>123</v>
      </c>
      <c r="D74" s="5">
        <v>841</v>
      </c>
      <c r="E74" s="5">
        <v>964</v>
      </c>
      <c r="F74" s="3"/>
      <c r="G74" s="3"/>
    </row>
    <row r="75" ht="17.25" customHeight="1">
      <c r="A75" t="s" s="2">
        <v>103</v>
      </c>
      <c r="B75" t="s" s="2">
        <v>105</v>
      </c>
      <c r="C75" s="5">
        <v>-5042</v>
      </c>
      <c r="D75" s="5">
        <v>5042</v>
      </c>
      <c r="E75" s="5">
        <v>0</v>
      </c>
      <c r="F75" s="3"/>
      <c r="G75" s="3"/>
    </row>
    <row r="76" ht="17.25" customHeight="1">
      <c r="A76" t="s" s="2">
        <v>140</v>
      </c>
      <c r="B76" t="s" s="2">
        <v>142</v>
      </c>
      <c r="C76" s="5">
        <v>-212</v>
      </c>
      <c r="D76" s="5">
        <v>2626</v>
      </c>
      <c r="E76" s="5">
        <v>2414</v>
      </c>
      <c r="F76" s="3"/>
      <c r="G76" s="3"/>
    </row>
    <row r="77" ht="17.25" customHeight="1">
      <c r="A77" t="s" s="2">
        <v>152</v>
      </c>
      <c r="B77" t="s" s="2">
        <v>154</v>
      </c>
      <c r="C77" s="5">
        <v>-81</v>
      </c>
      <c r="D77" s="5">
        <v>1083</v>
      </c>
      <c r="E77" s="5">
        <v>1002</v>
      </c>
      <c r="F77" s="3"/>
      <c r="G77" s="3"/>
    </row>
    <row r="78" ht="17.25" customHeight="1">
      <c r="A78" t="s" s="2">
        <v>308</v>
      </c>
      <c r="B78" t="s" s="2">
        <v>310</v>
      </c>
      <c r="C78" s="5">
        <v>1</v>
      </c>
      <c r="D78" s="5">
        <v>17</v>
      </c>
      <c r="E78" s="5">
        <v>18</v>
      </c>
      <c r="F78" s="3"/>
      <c r="G78" s="3"/>
    </row>
    <row r="79" ht="17.25" customHeight="1">
      <c r="A79" t="s" s="2">
        <v>236</v>
      </c>
      <c r="B79" t="s" s="2">
        <v>238</v>
      </c>
      <c r="C79" s="5">
        <v>55</v>
      </c>
      <c r="D79" s="5">
        <v>720</v>
      </c>
      <c r="E79" s="5">
        <v>775</v>
      </c>
      <c r="F79" s="3"/>
      <c r="G79" s="3"/>
    </row>
    <row r="80" ht="17.25" customHeight="1">
      <c r="A80" t="s" s="2">
        <v>173</v>
      </c>
      <c r="B80" t="s" s="2">
        <v>175</v>
      </c>
      <c r="C80" s="5">
        <v>-2425</v>
      </c>
      <c r="D80" s="5">
        <v>2425</v>
      </c>
      <c r="E80" s="5">
        <v>0</v>
      </c>
      <c r="F80" s="3"/>
      <c r="G80" s="3"/>
    </row>
    <row r="81" ht="17.25" customHeight="1">
      <c r="A81" t="s" s="2">
        <v>73</v>
      </c>
      <c r="B81" t="s" s="2">
        <v>75</v>
      </c>
      <c r="C81" s="5">
        <v>-8</v>
      </c>
      <c r="D81" s="5">
        <v>32</v>
      </c>
      <c r="E81" s="5">
        <v>24</v>
      </c>
      <c r="F81" s="3"/>
      <c r="G81" s="3"/>
    </row>
    <row r="82" ht="17.25" customHeight="1">
      <c r="A82" t="s" s="2">
        <v>215</v>
      </c>
      <c r="B82" t="s" s="2">
        <v>217</v>
      </c>
      <c r="C82" s="5">
        <v>131</v>
      </c>
      <c r="D82" s="5">
        <v>1111</v>
      </c>
      <c r="E82" s="5">
        <v>1242</v>
      </c>
      <c r="F82" s="3"/>
      <c r="G82" s="3"/>
    </row>
    <row r="83" ht="17.25" customHeight="1">
      <c r="A83" t="s" s="2">
        <v>185</v>
      </c>
      <c r="B83" t="s" s="2">
        <v>187</v>
      </c>
      <c r="C83" s="5">
        <v>1</v>
      </c>
      <c r="D83" s="5">
        <v>639</v>
      </c>
      <c r="E83" s="5">
        <v>640</v>
      </c>
      <c r="F83" s="3"/>
      <c r="G83" s="3"/>
    </row>
    <row r="84" ht="17.25" customHeight="1">
      <c r="A84" t="s" s="2">
        <v>170</v>
      </c>
      <c r="B84" t="s" s="2">
        <v>172</v>
      </c>
      <c r="C84" s="5">
        <v>-6</v>
      </c>
      <c r="D84" s="5">
        <v>133</v>
      </c>
      <c r="E84" s="5">
        <v>127</v>
      </c>
      <c r="F84" s="3"/>
      <c r="G84" s="3"/>
    </row>
    <row r="85" ht="17.25" customHeight="1">
      <c r="A85" t="s" s="2">
        <v>179</v>
      </c>
      <c r="B85" t="s" s="2">
        <v>181</v>
      </c>
      <c r="C85" s="5">
        <v>19</v>
      </c>
      <c r="D85" s="5">
        <v>1062</v>
      </c>
      <c r="E85" s="5">
        <v>1081</v>
      </c>
      <c r="F85" s="3"/>
      <c r="G85" s="3"/>
    </row>
    <row r="86" ht="17.25" customHeight="1">
      <c r="A86" t="s" s="2">
        <v>112</v>
      </c>
      <c r="B86" t="s" s="2">
        <v>114</v>
      </c>
      <c r="C86" s="5">
        <v>793</v>
      </c>
      <c r="D86" s="5">
        <v>4844</v>
      </c>
      <c r="E86" s="5">
        <v>5637</v>
      </c>
      <c r="F86" s="3"/>
      <c r="G86" s="3"/>
    </row>
    <row r="87" ht="17.25" customHeight="1">
      <c r="A87" t="s" s="2">
        <v>224</v>
      </c>
      <c r="B87" t="s" s="2">
        <v>226</v>
      </c>
      <c r="C87" s="5">
        <v>-1728</v>
      </c>
      <c r="D87" s="5">
        <v>1728</v>
      </c>
      <c r="E87" s="5">
        <v>0</v>
      </c>
      <c r="F87" s="3"/>
      <c r="G87" s="3"/>
    </row>
    <row r="88" ht="17.25" customHeight="1">
      <c r="A88" t="s" s="2">
        <v>206</v>
      </c>
      <c r="B88" t="s" s="2">
        <v>208</v>
      </c>
      <c r="C88" s="5">
        <v>-40</v>
      </c>
      <c r="D88" s="5">
        <v>318</v>
      </c>
      <c r="E88" s="5">
        <v>278</v>
      </c>
      <c r="F88" s="3"/>
      <c r="G88" s="3"/>
    </row>
    <row r="89" ht="17.25" customHeight="1">
      <c r="A89" t="s" s="2">
        <v>221</v>
      </c>
      <c r="B89" t="s" s="2">
        <v>223</v>
      </c>
      <c r="C89" s="5">
        <v>30</v>
      </c>
      <c r="D89" s="5">
        <v>478</v>
      </c>
      <c r="E89" s="5">
        <v>508</v>
      </c>
      <c r="F89" s="3"/>
      <c r="G89" s="3"/>
    </row>
    <row r="90" ht="17.25" customHeight="1">
      <c r="A90" t="s" s="2">
        <v>194</v>
      </c>
      <c r="B90" t="s" s="2">
        <v>196</v>
      </c>
      <c r="C90" s="5">
        <v>-115</v>
      </c>
      <c r="D90" s="5">
        <v>3890</v>
      </c>
      <c r="E90" s="5">
        <v>3775</v>
      </c>
      <c r="F90" s="3"/>
      <c r="G90" s="3"/>
    </row>
    <row r="91" ht="17.25" customHeight="1">
      <c r="A91" t="s" s="2">
        <v>64</v>
      </c>
      <c r="B91" t="s" s="2">
        <v>66</v>
      </c>
      <c r="C91" s="5">
        <v>-2487</v>
      </c>
      <c r="D91" s="5">
        <v>2487</v>
      </c>
      <c r="E91" s="5">
        <v>0</v>
      </c>
      <c r="F91" s="3"/>
      <c r="G91" s="3"/>
    </row>
    <row r="92" ht="17.25" customHeight="1">
      <c r="A92" t="s" s="2">
        <v>266</v>
      </c>
      <c r="B92" t="s" s="2">
        <v>268</v>
      </c>
      <c r="C92" s="5">
        <v>-65</v>
      </c>
      <c r="D92" s="5">
        <v>925</v>
      </c>
      <c r="E92" s="5">
        <v>860</v>
      </c>
      <c r="F92" s="3"/>
      <c r="G92" s="3"/>
    </row>
    <row r="93" ht="17.25" customHeight="1">
      <c r="A93" t="s" s="2">
        <v>314</v>
      </c>
      <c r="B93" t="s" s="2">
        <v>316</v>
      </c>
      <c r="C93" s="5">
        <v>-1508</v>
      </c>
      <c r="D93" s="5">
        <v>1508</v>
      </c>
      <c r="E93" s="5">
        <v>0</v>
      </c>
      <c r="F93" s="3"/>
      <c r="G93" s="3"/>
    </row>
    <row r="94" ht="17.25" customHeight="1">
      <c r="A94" t="s" s="2">
        <v>29</v>
      </c>
      <c r="B94" t="s" s="2">
        <v>31</v>
      </c>
      <c r="C94" s="5">
        <v>-673</v>
      </c>
      <c r="D94" s="5">
        <v>673</v>
      </c>
      <c r="E94" s="5">
        <v>0</v>
      </c>
      <c r="F94" s="3"/>
      <c r="G94" s="3"/>
    </row>
    <row r="95" ht="17.25" customHeight="1">
      <c r="A95" t="s" s="2">
        <v>287</v>
      </c>
      <c r="B95" t="s" s="2">
        <v>289</v>
      </c>
      <c r="C95" s="5">
        <v>102</v>
      </c>
      <c r="D95" s="5">
        <v>1091</v>
      </c>
      <c r="E95" s="5">
        <v>1193</v>
      </c>
      <c r="F95" s="3"/>
      <c r="G95" s="3"/>
    </row>
    <row r="96" ht="17.25" customHeight="1">
      <c r="A96" t="s" s="2">
        <v>122</v>
      </c>
      <c r="B96" t="s" s="2">
        <v>124</v>
      </c>
      <c r="C96" s="5">
        <v>3</v>
      </c>
      <c r="D96" s="5">
        <v>263</v>
      </c>
      <c r="E96" s="5">
        <v>266</v>
      </c>
      <c r="F96" s="3"/>
      <c r="G96" s="3"/>
    </row>
    <row r="97" ht="17.25" customHeight="1">
      <c r="A97" t="s" s="2">
        <v>128</v>
      </c>
      <c r="B97" t="s" s="2">
        <v>130</v>
      </c>
      <c r="C97" s="5">
        <v>-54</v>
      </c>
      <c r="D97" s="5">
        <v>474</v>
      </c>
      <c r="E97" s="5">
        <v>420</v>
      </c>
      <c r="F97" s="3"/>
      <c r="G97" s="3"/>
    </row>
    <row r="98" ht="17.25" customHeight="1">
      <c r="A98" t="s" s="2">
        <v>137</v>
      </c>
      <c r="B98" t="s" s="2">
        <v>139</v>
      </c>
      <c r="C98" s="5">
        <v>-7</v>
      </c>
      <c r="D98" s="5">
        <v>830</v>
      </c>
      <c r="E98" s="5">
        <v>823</v>
      </c>
      <c r="F98" s="3"/>
      <c r="G98" s="3"/>
    </row>
    <row r="99" ht="17.25" customHeight="1">
      <c r="A99" t="s" s="2">
        <v>182</v>
      </c>
      <c r="B99" t="s" s="2">
        <v>184</v>
      </c>
      <c r="C99" s="5">
        <v>-8</v>
      </c>
      <c r="D99" s="5">
        <v>286</v>
      </c>
      <c r="E99" s="5">
        <v>278</v>
      </c>
      <c r="F99" s="3"/>
      <c r="G99" s="3"/>
    </row>
    <row r="100" ht="17.25" customHeight="1">
      <c r="A100" t="s" s="2">
        <v>278</v>
      </c>
      <c r="B100" t="s" s="2">
        <v>280</v>
      </c>
      <c r="C100" s="5">
        <v>-3</v>
      </c>
      <c r="D100" s="5">
        <v>275</v>
      </c>
      <c r="E100" s="5">
        <v>272</v>
      </c>
      <c r="F100" s="3"/>
      <c r="G100" s="3"/>
    </row>
    <row r="101" ht="17.25" customHeight="1">
      <c r="A101" t="s" s="2">
        <v>115</v>
      </c>
      <c r="B101" t="s" s="2">
        <v>117</v>
      </c>
      <c r="C101" s="5">
        <v>-5268</v>
      </c>
      <c r="D101" s="5">
        <v>5268</v>
      </c>
      <c r="E101" s="5">
        <v>0</v>
      </c>
      <c r="F101" s="3"/>
      <c r="G10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21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39" customWidth="1"/>
    <col min="2" max="2" width="22.8516" style="39" customWidth="1"/>
    <col min="3" max="3" width="8.67188" style="39" customWidth="1"/>
    <col min="4" max="4" width="7.85156" style="39" customWidth="1"/>
    <col min="5" max="5" width="8.17188" style="39" customWidth="1"/>
    <col min="6" max="20" width="12.5" style="39" customWidth="1"/>
    <col min="21" max="16384" width="8.85156" style="39" customWidth="1"/>
  </cols>
  <sheetData>
    <row r="1" ht="42" customHeight="1">
      <c r="A1" t="s" s="2">
        <v>0</v>
      </c>
      <c r="B1" t="s" s="2">
        <v>392</v>
      </c>
      <c r="C1" t="s" s="2">
        <v>3</v>
      </c>
      <c r="D1" s="38">
        <v>100</v>
      </c>
      <c r="E1" t="s" s="27">
        <v>399</v>
      </c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7.25" customHeight="1">
      <c r="A2" t="s" s="2">
        <v>359</v>
      </c>
      <c r="B2" t="s" s="2">
        <v>361</v>
      </c>
      <c r="C2" s="5">
        <v>700</v>
      </c>
      <c r="D2" s="5">
        <v>0</v>
      </c>
      <c r="E2" s="32">
        <v>700</v>
      </c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17.25" customHeight="1">
      <c r="A3" t="s" s="2">
        <v>350</v>
      </c>
      <c r="B3" t="s" s="2">
        <v>352</v>
      </c>
      <c r="C3" s="5">
        <v>800</v>
      </c>
      <c r="D3" s="5">
        <v>0</v>
      </c>
      <c r="E3" s="5">
        <v>800</v>
      </c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17.25" customHeight="1">
      <c r="A4" t="s" s="2">
        <v>356</v>
      </c>
      <c r="B4" t="s" s="2">
        <v>358</v>
      </c>
      <c r="C4" s="5">
        <v>400</v>
      </c>
      <c r="D4" s="5">
        <v>0</v>
      </c>
      <c r="E4" s="5">
        <v>400</v>
      </c>
      <c r="F4" s="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17.25" customHeight="1">
      <c r="A5" t="s" s="2">
        <v>320</v>
      </c>
      <c r="B5" t="s" s="2">
        <v>322</v>
      </c>
      <c r="C5" s="5">
        <v>2400</v>
      </c>
      <c r="D5" s="5">
        <v>0</v>
      </c>
      <c r="E5" s="5">
        <v>2400</v>
      </c>
      <c r="F5" s="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17.25" customHeight="1">
      <c r="A6" t="s" s="2">
        <v>317</v>
      </c>
      <c r="B6" t="s" s="2">
        <v>319</v>
      </c>
      <c r="C6" s="5">
        <v>900</v>
      </c>
      <c r="D6" s="5">
        <v>0</v>
      </c>
      <c r="E6" s="5">
        <v>900</v>
      </c>
      <c r="F6" s="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17.25" customHeight="1">
      <c r="A7" t="s" s="2">
        <v>383</v>
      </c>
      <c r="B7" t="s" s="2">
        <v>385</v>
      </c>
      <c r="C7" s="5">
        <v>1500</v>
      </c>
      <c r="D7" s="5">
        <v>0</v>
      </c>
      <c r="E7" s="5">
        <v>1500</v>
      </c>
      <c r="F7" s="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17.25" customHeight="1">
      <c r="A8" t="s" s="2">
        <v>218</v>
      </c>
      <c r="B8" t="s" s="2">
        <v>220</v>
      </c>
      <c r="C8" s="5">
        <v>229</v>
      </c>
      <c r="D8" s="5">
        <v>0</v>
      </c>
      <c r="E8" s="5">
        <v>229</v>
      </c>
      <c r="F8" s="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17.25" customHeight="1">
      <c r="A9" t="s" s="2">
        <v>43</v>
      </c>
      <c r="B9" t="s" s="2">
        <v>45</v>
      </c>
      <c r="C9" s="5">
        <v>735</v>
      </c>
      <c r="D9" s="5">
        <v>0</v>
      </c>
      <c r="E9" s="5">
        <v>735</v>
      </c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17.25" customHeight="1">
      <c r="A10" t="s" s="2">
        <v>88</v>
      </c>
      <c r="B10" t="s" s="2">
        <v>90</v>
      </c>
      <c r="C10" s="5">
        <v>326</v>
      </c>
      <c r="D10" s="5">
        <v>0</v>
      </c>
      <c r="E10" s="5">
        <v>326</v>
      </c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17.25" customHeight="1">
      <c r="A11" t="s" s="2">
        <v>299</v>
      </c>
      <c r="B11" t="s" s="2">
        <v>301</v>
      </c>
      <c r="C11" s="5">
        <v>414</v>
      </c>
      <c r="D11" s="5">
        <v>0</v>
      </c>
      <c r="E11" s="5">
        <v>414</v>
      </c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17.25" customHeight="1">
      <c r="A12" t="s" s="2">
        <v>233</v>
      </c>
      <c r="B12" t="s" s="2">
        <v>235</v>
      </c>
      <c r="C12" s="5">
        <v>186</v>
      </c>
      <c r="D12" s="5">
        <v>0</v>
      </c>
      <c r="E12" s="5">
        <v>186</v>
      </c>
      <c r="F12" s="3"/>
      <c r="G12" s="6"/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</row>
    <row r="13" ht="17.25" customHeight="1">
      <c r="A13" t="s" s="2">
        <v>131</v>
      </c>
      <c r="B13" t="s" s="2">
        <v>133</v>
      </c>
      <c r="C13" s="5">
        <v>139</v>
      </c>
      <c r="D13" s="5">
        <v>0</v>
      </c>
      <c r="E13" s="5">
        <v>139</v>
      </c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17.25" customHeight="1">
      <c r="A14" t="s" s="2">
        <v>158</v>
      </c>
      <c r="B14" t="s" s="2">
        <v>160</v>
      </c>
      <c r="C14" s="5">
        <v>542</v>
      </c>
      <c r="D14" s="5">
        <v>0</v>
      </c>
      <c r="E14" s="5">
        <v>542</v>
      </c>
      <c r="F14" s="3"/>
      <c r="G14" s="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17.25" customHeight="1">
      <c r="A15" t="s" s="2">
        <v>79</v>
      </c>
      <c r="B15" t="s" s="2">
        <v>81</v>
      </c>
      <c r="C15" s="5">
        <v>108</v>
      </c>
      <c r="D15" s="5">
        <v>0</v>
      </c>
      <c r="E15" s="5">
        <v>108</v>
      </c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17.25" customHeight="1">
      <c r="A16" t="s" s="2">
        <v>143</v>
      </c>
      <c r="B16" t="s" s="2">
        <v>145</v>
      </c>
      <c r="C16" s="5">
        <v>750</v>
      </c>
      <c r="D16" s="5">
        <v>0</v>
      </c>
      <c r="E16" s="5">
        <v>750</v>
      </c>
      <c r="F16" s="3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7.25" customHeight="1">
      <c r="A17" t="s" s="2">
        <v>118</v>
      </c>
      <c r="B17" t="s" s="2">
        <v>120</v>
      </c>
      <c r="C17" s="5">
        <v>224</v>
      </c>
      <c r="D17" s="5">
        <v>0</v>
      </c>
      <c r="E17" s="5">
        <v>224</v>
      </c>
      <c r="F17" s="3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7.25" customHeight="1">
      <c r="A18" t="s" s="2">
        <v>296</v>
      </c>
      <c r="B18" t="s" s="2">
        <v>298</v>
      </c>
      <c r="C18" s="5">
        <v>215</v>
      </c>
      <c r="D18" s="5">
        <v>0</v>
      </c>
      <c r="E18" s="5">
        <v>215</v>
      </c>
      <c r="F18" s="3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7.25" customHeight="1">
      <c r="A19" s="3"/>
      <c r="B19" s="3"/>
      <c r="C19" s="5"/>
      <c r="D19" s="5"/>
      <c r="E19" s="5"/>
      <c r="F19" s="3"/>
      <c r="G19" s="3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7.25" customHeight="1">
      <c r="A20" s="3"/>
      <c r="B20" s="3"/>
      <c r="C20" s="5"/>
      <c r="D20" s="5"/>
      <c r="E20" s="5"/>
      <c r="F20" s="3"/>
      <c r="G20" s="3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7.25" customHeight="1">
      <c r="A21" s="3"/>
      <c r="B21" s="3"/>
      <c r="C21" s="5"/>
      <c r="D21" s="5"/>
      <c r="E21" s="5"/>
      <c r="F21" s="3"/>
      <c r="G21" s="3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