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vements" sheetId="1" r:id="rId4"/>
    <sheet name="Full Rebalance" sheetId="2" r:id="rId5"/>
    <sheet name="Trades IB" sheetId="3" r:id="rId6"/>
  </sheets>
</workbook>
</file>

<file path=xl/sharedStrings.xml><?xml version="1.0" encoding="utf-8"?>
<sst xmlns="http://schemas.openxmlformats.org/spreadsheetml/2006/main" uniqueCount="303">
  <si>
    <t>Ticker</t>
  </si>
  <si>
    <t>name</t>
  </si>
  <si>
    <t>Trade</t>
  </si>
  <si>
    <t>Currency</t>
  </si>
  <si>
    <t>Exchange</t>
  </si>
  <si>
    <t>Exchange 2</t>
  </si>
  <si>
    <t>Co</t>
  </si>
  <si>
    <t>Curny</t>
  </si>
  <si>
    <t>Exch</t>
  </si>
  <si>
    <t>ROVI SM Equity</t>
  </si>
  <si>
    <t>Laboratorios Farmaceuticos Rovi SA</t>
  </si>
  <si>
    <t>EUR</t>
  </si>
  <si>
    <t>BM</t>
  </si>
  <si>
    <t>SW</t>
  </si>
  <si>
    <t>CHF</t>
  </si>
  <si>
    <t>EBS</t>
  </si>
  <si>
    <t>FTK GR Equity</t>
  </si>
  <si>
    <t>flatexDEGIRO AG</t>
  </si>
  <si>
    <t>IBIS</t>
  </si>
  <si>
    <t>NA</t>
  </si>
  <si>
    <t>AEB</t>
  </si>
  <si>
    <t>ELG GR Equity</t>
  </si>
  <si>
    <t>Elmos Semiconductor SE</t>
  </si>
  <si>
    <t>SM</t>
  </si>
  <si>
    <t>BESI NA Equity</t>
  </si>
  <si>
    <t>BE Semiconductor Industries NV</t>
  </si>
  <si>
    <t>IM</t>
  </si>
  <si>
    <t>BVME</t>
  </si>
  <si>
    <t>ALESK FP Equity</t>
  </si>
  <si>
    <t>Esker SA</t>
  </si>
  <si>
    <t>SBF</t>
  </si>
  <si>
    <t>BB</t>
  </si>
  <si>
    <t>ENEXT.BE</t>
  </si>
  <si>
    <t>NEM GR Equity</t>
  </si>
  <si>
    <t>Nemetschek SE</t>
  </si>
  <si>
    <t>GR</t>
  </si>
  <si>
    <t>AOF GR Equity</t>
  </si>
  <si>
    <t>Atoss Software SE</t>
  </si>
  <si>
    <t>FP</t>
  </si>
  <si>
    <t>ASML NA Equity</t>
  </si>
  <si>
    <t>ASML Holding NV</t>
  </si>
  <si>
    <t>LN</t>
  </si>
  <si>
    <t>GBP</t>
  </si>
  <si>
    <t>LSE</t>
  </si>
  <si>
    <t>SQN SW Equity</t>
  </si>
  <si>
    <t>Swissquote Group Holding SA</t>
  </si>
  <si>
    <t>JP</t>
  </si>
  <si>
    <t>JPY</t>
  </si>
  <si>
    <t>TSEJ</t>
  </si>
  <si>
    <t>ALSN SW Equity</t>
  </si>
  <si>
    <t>ALSO Holding AG</t>
  </si>
  <si>
    <t>AV</t>
  </si>
  <si>
    <t>VSE</t>
  </si>
  <si>
    <t>KARN SW Equity</t>
  </si>
  <si>
    <t>Kardex Holding AG</t>
  </si>
  <si>
    <t>US</t>
  </si>
  <si>
    <t>USD</t>
  </si>
  <si>
    <t>ISLAND</t>
  </si>
  <si>
    <t>KNIN SW Equity</t>
  </si>
  <si>
    <t>Kuehne + Nagel International AG</t>
  </si>
  <si>
    <t>LOGN SW Equity</t>
  </si>
  <si>
    <t>Logitech International SA</t>
  </si>
  <si>
    <t>ABBN SW Equity</t>
  </si>
  <si>
    <t>ABB Ltd</t>
  </si>
  <si>
    <t>BANB SW Equity</t>
  </si>
  <si>
    <t>Bachem Holding AG</t>
  </si>
  <si>
    <t>COTN SW Equity</t>
  </si>
  <si>
    <t>Comet Holding AG</t>
  </si>
  <si>
    <t>PGHN SW Equity</t>
  </si>
  <si>
    <t>Partners Group Holding AG</t>
  </si>
  <si>
    <t>BEAN SW Equity</t>
  </si>
  <si>
    <t>Belimo Holding AG</t>
  </si>
  <si>
    <t>IFCN SW Equity</t>
  </si>
  <si>
    <t>Inficon Holding AG</t>
  </si>
  <si>
    <t>PLUS LN Equity</t>
  </si>
  <si>
    <t>Plus500 Ltd</t>
  </si>
  <si>
    <t>III LN Equity</t>
  </si>
  <si>
    <t>3i Group PLC</t>
  </si>
  <si>
    <t>IPX LN Equity</t>
  </si>
  <si>
    <t>Impax Asset Management Group PLC</t>
  </si>
  <si>
    <t>FOUR LN Equity</t>
  </si>
  <si>
    <t>4imprint Group PLC</t>
  </si>
  <si>
    <t>CWK LN Equity</t>
  </si>
  <si>
    <t>Cranswick PLC</t>
  </si>
  <si>
    <t>RNWH LN Equity</t>
  </si>
  <si>
    <t>Renew Holdings PLC</t>
  </si>
  <si>
    <t>CCC LN Equity</t>
  </si>
  <si>
    <t>Computacenter PLC</t>
  </si>
  <si>
    <t>UNH US Equity</t>
  </si>
  <si>
    <t>UnitedHealth Group Inc</t>
  </si>
  <si>
    <t>NYSE</t>
  </si>
  <si>
    <t>COR US Equity</t>
  </si>
  <si>
    <t>Cencora Inc</t>
  </si>
  <si>
    <t>CBOE US Equity</t>
  </si>
  <si>
    <t>Cboe Global Markets Inc</t>
  </si>
  <si>
    <t>IBKR US Equity</t>
  </si>
  <si>
    <t>Interactive Brokers Group Inc</t>
  </si>
  <si>
    <t>UTHR US Equity</t>
  </si>
  <si>
    <t>United Therapeutics Corp</t>
  </si>
  <si>
    <t>META US Equity</t>
  </si>
  <si>
    <t>Meta Platforms Inc</t>
  </si>
  <si>
    <t>MCK US Equity</t>
  </si>
  <si>
    <t>McKesson Corp</t>
  </si>
  <si>
    <t>FSLR US Equity</t>
  </si>
  <si>
    <t>First Solar Inc</t>
  </si>
  <si>
    <t>SMCI US Equity</t>
  </si>
  <si>
    <t>Super Micro Computer Inc</t>
  </si>
  <si>
    <t>MOH US Equity</t>
  </si>
  <si>
    <t>Molina Healthcare Inc</t>
  </si>
  <si>
    <t>NSSC US Equity</t>
  </si>
  <si>
    <t>Napco Security Technologies Inc</t>
  </si>
  <si>
    <t>DECK US Equity</t>
  </si>
  <si>
    <t>Deckers Outdoor Corp</t>
  </si>
  <si>
    <t>RMD US Equity</t>
  </si>
  <si>
    <t>ResMed Inc</t>
  </si>
  <si>
    <t>WSM US Equity</t>
  </si>
  <si>
    <t>Williams-Sonoma Inc</t>
  </si>
  <si>
    <t>FTNT US Equity</t>
  </si>
  <si>
    <t>Fortinet Inc</t>
  </si>
  <si>
    <t>CROX US Equity</t>
  </si>
  <si>
    <t>Crocs Inc</t>
  </si>
  <si>
    <t>DHI US Equity</t>
  </si>
  <si>
    <t>DR Horton Inc</t>
  </si>
  <si>
    <t>LMAT US Equity</t>
  </si>
  <si>
    <t>LeMaitre Vascular Inc</t>
  </si>
  <si>
    <t>NTAP US Equity</t>
  </si>
  <si>
    <t>NetApp Inc</t>
  </si>
  <si>
    <t>PHM US Equity</t>
  </si>
  <si>
    <t>PulteGroup Inc</t>
  </si>
  <si>
    <t>MATX US Equity</t>
  </si>
  <si>
    <t>Matson Inc</t>
  </si>
  <si>
    <t>VLO US Equity</t>
  </si>
  <si>
    <t>Valero Energy Corp</t>
  </si>
  <si>
    <t>GOOGL US Equity</t>
  </si>
  <si>
    <t>Alphabet Inc</t>
  </si>
  <si>
    <t>DDS US Equity</t>
  </si>
  <si>
    <t>Dillard's Inc</t>
  </si>
  <si>
    <t>EVR US Equity</t>
  </si>
  <si>
    <t>Evercore Inc</t>
  </si>
  <si>
    <t>GRMN US Equity</t>
  </si>
  <si>
    <t>Garmin Ltd</t>
  </si>
  <si>
    <t>ANET US Equity</t>
  </si>
  <si>
    <t>Arista Networks Inc</t>
  </si>
  <si>
    <t>MTH US Equity</t>
  </si>
  <si>
    <t>Meritage Homes Corp</t>
  </si>
  <si>
    <t>VRTX US Equity</t>
  </si>
  <si>
    <t>Vertex Pharmaceuticals Inc</t>
  </si>
  <si>
    <t>LEN US Equity</t>
  </si>
  <si>
    <t>Lennar Corp</t>
  </si>
  <si>
    <t>COST US Equity</t>
  </si>
  <si>
    <t>Costco Wholesale Corp</t>
  </si>
  <si>
    <t>AAPL US Equity</t>
  </si>
  <si>
    <t>Apple Inc</t>
  </si>
  <si>
    <t>ADP US Equity</t>
  </si>
  <si>
    <t>Automatic Data Processing Inc</t>
  </si>
  <si>
    <t>BCC US Equity</t>
  </si>
  <si>
    <t>Boise Cascade Co</t>
  </si>
  <si>
    <t>RJF US Equity</t>
  </si>
  <si>
    <t>Raymond James Financial Inc</t>
  </si>
  <si>
    <t>REGN US Equity</t>
  </si>
  <si>
    <t>Regeneron Pharmaceuticals Inc</t>
  </si>
  <si>
    <t>AMP US Equity</t>
  </si>
  <si>
    <t>Ameriprise Financial Inc</t>
  </si>
  <si>
    <t>QCOM US Equity</t>
  </si>
  <si>
    <t>QUALCOMM Inc</t>
  </si>
  <si>
    <t>GWW US Equity</t>
  </si>
  <si>
    <t>WW Grainger Inc</t>
  </si>
  <si>
    <t>FN US Equity</t>
  </si>
  <si>
    <t>Fabrinet</t>
  </si>
  <si>
    <t>MSFT US Equity</t>
  </si>
  <si>
    <t>Microsoft Corp</t>
  </si>
  <si>
    <t>MPWR US Equity</t>
  </si>
  <si>
    <t>Monolithic Power Systems Inc</t>
  </si>
  <si>
    <t>BMI US Equity</t>
  </si>
  <si>
    <t>Badger Meter Inc</t>
  </si>
  <si>
    <t>ISRG US Equity</t>
  </si>
  <si>
    <t>Intuitive Surgical Inc</t>
  </si>
  <si>
    <t>NVR US Equity</t>
  </si>
  <si>
    <t>NVR Inc</t>
  </si>
  <si>
    <t>CTAS US Equity</t>
  </si>
  <si>
    <t>Cintas Corp</t>
  </si>
  <si>
    <t>OC US Equity</t>
  </si>
  <si>
    <t>Owens Corning</t>
  </si>
  <si>
    <t>INTU US Equity</t>
  </si>
  <si>
    <t>Intuit Inc</t>
  </si>
  <si>
    <t>LII US Equity</t>
  </si>
  <si>
    <t>Lennox International Inc</t>
  </si>
  <si>
    <t>FERG US Equity</t>
  </si>
  <si>
    <t>Ferguson Enterprises Inc</t>
  </si>
  <si>
    <t>SPNS US Equity</t>
  </si>
  <si>
    <t>Sapiens International Corp NV</t>
  </si>
  <si>
    <t>KFRC US Equity</t>
  </si>
  <si>
    <t>Kforce Inc</t>
  </si>
  <si>
    <t>AMAT US Equity</t>
  </si>
  <si>
    <t>Applied Materials Inc</t>
  </si>
  <si>
    <t>HUBB US Equity</t>
  </si>
  <si>
    <t>Hubbell Inc</t>
  </si>
  <si>
    <t>BKNG US Equity</t>
  </si>
  <si>
    <t>Booking Holdings Inc</t>
  </si>
  <si>
    <t>MANH US Equity</t>
  </si>
  <si>
    <t>Manhattan Associates Inc</t>
  </si>
  <si>
    <t>KLAC US Equity</t>
  </si>
  <si>
    <t>KLA Corp</t>
  </si>
  <si>
    <t>TER US Equity</t>
  </si>
  <si>
    <t>Teradyne Inc</t>
  </si>
  <si>
    <t>FAST US Equity</t>
  </si>
  <si>
    <t>Fastenal Co</t>
  </si>
  <si>
    <t>WSO US Equity</t>
  </si>
  <si>
    <t>Watsco Inc</t>
  </si>
  <si>
    <t>AOS US Equity</t>
  </si>
  <si>
    <t>A O Smith Corp</t>
  </si>
  <si>
    <t>BX US Equity</t>
  </si>
  <si>
    <t>Blackstone Inc</t>
  </si>
  <si>
    <t>LRCX US Equity</t>
  </si>
  <si>
    <t>Lam Research Corp</t>
  </si>
  <si>
    <t>BLK US Equity</t>
  </si>
  <si>
    <t>BlackRock Inc</t>
  </si>
  <si>
    <t>WMS US Equity</t>
  </si>
  <si>
    <t>Advanced Drainage Systems Inc</t>
  </si>
  <si>
    <t>APH US Equity</t>
  </si>
  <si>
    <t>Amphenol Corp</t>
  </si>
  <si>
    <t>UFPI US Equity</t>
  </si>
  <si>
    <t>UFP Industries Inc</t>
  </si>
  <si>
    <t>ITT US Equity</t>
  </si>
  <si>
    <t>ITT Inc</t>
  </si>
  <si>
    <t>MYRG US Equity</t>
  </si>
  <si>
    <t>MYR Group Inc</t>
  </si>
  <si>
    <t>7979 JP Equity</t>
  </si>
  <si>
    <t>Shofu Inc</t>
  </si>
  <si>
    <t>9749 JP Equity</t>
  </si>
  <si>
    <t>Fuji Soft Inc</t>
  </si>
  <si>
    <t>1969 JP Equity</t>
  </si>
  <si>
    <t>Takasago Thermal Engineering Co Ltd</t>
  </si>
  <si>
    <t>1942 JP Equity</t>
  </si>
  <si>
    <t>Kandenko Co Ltd</t>
  </si>
  <si>
    <t>7906 JP Equity</t>
  </si>
  <si>
    <t>Yonex Co Ltd</t>
  </si>
  <si>
    <t>7740 JP Equity</t>
  </si>
  <si>
    <t>Tamron Co Ltd</t>
  </si>
  <si>
    <t>9766 JP Equity</t>
  </si>
  <si>
    <t>Konami Group Corp</t>
  </si>
  <si>
    <t>3774 JP Equity</t>
  </si>
  <si>
    <t>Internet Initiative Japan Inc</t>
  </si>
  <si>
    <t>7735 JP Equity</t>
  </si>
  <si>
    <t>SCREEN Holdings Co Ltd</t>
  </si>
  <si>
    <t>4527 JP Equity</t>
  </si>
  <si>
    <t>Rohto Pharmaceutical Co Ltd</t>
  </si>
  <si>
    <t>5929 JP Equity</t>
  </si>
  <si>
    <t>Sanwa Holdings Corp</t>
  </si>
  <si>
    <t>6432 JP Equity</t>
  </si>
  <si>
    <t>Takeuchi Manufacturing Co Ltd</t>
  </si>
  <si>
    <t>4812 JP Equity</t>
  </si>
  <si>
    <t>Dentsu Soken Inc</t>
  </si>
  <si>
    <t>4568 JP Equity</t>
  </si>
  <si>
    <t>Daiichi Sankyo Co Ltd</t>
  </si>
  <si>
    <t>6857 JP Equity</t>
  </si>
  <si>
    <t>Advantest Corp</t>
  </si>
  <si>
    <t>5384 JP Equity</t>
  </si>
  <si>
    <t>Fujimi Inc</t>
  </si>
  <si>
    <t>7729 JP Equity</t>
  </si>
  <si>
    <t>Tokyo Seimitsu Co Ltd</t>
  </si>
  <si>
    <t>9697 JP Equity</t>
  </si>
  <si>
    <t>Capcom Co Ltd</t>
  </si>
  <si>
    <t>4187 JP Equity</t>
  </si>
  <si>
    <t>Osaka Organic Chemical Industry Ltd</t>
  </si>
  <si>
    <t>6146 JP Equity</t>
  </si>
  <si>
    <t>Disco Corp</t>
  </si>
  <si>
    <t>8035 JP Equity</t>
  </si>
  <si>
    <t>Tokyo Electron Ltd</t>
  </si>
  <si>
    <t>4519 JP Equity</t>
  </si>
  <si>
    <t>Chugai Pharmaceutical Co Ltd</t>
  </si>
  <si>
    <t>4186 JP Equity</t>
  </si>
  <si>
    <t>Tokyo Ohka Kogyo Co Ltd</t>
  </si>
  <si>
    <t>4816 JP Equity</t>
  </si>
  <si>
    <t>Toei Animation Co Ltd</t>
  </si>
  <si>
    <t>6920 JP Equity</t>
  </si>
  <si>
    <t>Lasertec Corp</t>
  </si>
  <si>
    <t>4063 JP Equity</t>
  </si>
  <si>
    <t>Shin-Etsu Chemical Co Ltd</t>
  </si>
  <si>
    <t>Value factor overweight</t>
  </si>
  <si>
    <t>Value</t>
  </si>
  <si>
    <t>Mom 1Y</t>
  </si>
  <si>
    <t>Value x Momentum</t>
  </si>
  <si>
    <t>Initial</t>
  </si>
  <si>
    <t>Region</t>
  </si>
  <si>
    <t>Nombre</t>
  </si>
  <si>
    <t>Min Mom 5Y10Y</t>
  </si>
  <si>
    <t>Value Factor</t>
  </si>
  <si>
    <t>Mom 1Y Factor</t>
  </si>
  <si>
    <t>Mom+Val Adj</t>
  </si>
  <si>
    <t>Correlation</t>
  </si>
  <si>
    <t>GAP</t>
  </si>
  <si>
    <t>EUR Final Position</t>
  </si>
  <si>
    <t>EURCE</t>
  </si>
  <si>
    <t>Max Momentum</t>
  </si>
  <si>
    <t>Max Upside</t>
  </si>
  <si>
    <t>Min Mom10y&amp;5Y RelM1WOEW</t>
  </si>
  <si>
    <t>Min Mom+Val</t>
  </si>
  <si>
    <t>EURCH</t>
  </si>
  <si>
    <t>EURUK</t>
  </si>
  <si>
    <t>GBp</t>
  </si>
  <si>
    <t>AMERICA</t>
  </si>
  <si>
    <t>ASIA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</si>
</sst>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 &quot;* #,##0.00&quot; &quot;;&quot; &quot;* (#,##0.00);&quot; &quot;* &quot;-&quot;??&quot; &quot;"/>
    <numFmt numFmtId="60" formatCode="&quot; &quot;* #,##0&quot; &quot;;&quot; &quot;* (#,##0);&quot; &quot;* &quot;-&quot;??&quot; &quot;"/>
    <numFmt numFmtId="61" formatCode="&quot; &quot;* #,##0.000&quot; &quot;;&quot; &quot;* (#,##0.000);&quot; &quot;* &quot;-&quot;??&quot; &quot;"/>
    <numFmt numFmtId="62" formatCode="0.0000"/>
  </numFmts>
  <fonts count="7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Arial"/>
    </font>
    <font>
      <sz val="9"/>
      <color indexed="8"/>
      <name val="Arial Unicode MS"/>
    </font>
    <font>
      <b val="1"/>
      <sz val="10"/>
      <color indexed="9"/>
      <name val="Arial"/>
    </font>
    <font>
      <sz val="9"/>
      <color indexed="9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9"/>
      </right>
      <top/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3" fontId="3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4" fillId="3" borderId="3" applyNumberFormat="1" applyFont="1" applyFill="1" applyBorder="1" applyAlignment="1" applyProtection="0">
      <alignment horizontal="center" vertical="bottom"/>
    </xf>
    <xf numFmtId="9" fontId="5" fillId="4" borderId="4" applyNumberFormat="1" applyFont="1" applyFill="1" applyBorder="1" applyAlignment="1" applyProtection="0">
      <alignment vertical="bottom"/>
    </xf>
    <xf numFmtId="49" fontId="5" fillId="4" borderId="4" applyNumberFormat="1" applyFont="1" applyFill="1" applyBorder="1" applyAlignment="1" applyProtection="0">
      <alignment vertical="bottom"/>
    </xf>
    <xf numFmtId="0" fontId="5" fillId="4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5" borderId="7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6" fillId="6" borderId="11" applyNumberFormat="1" applyFont="1" applyFill="1" applyBorder="1" applyAlignment="1" applyProtection="0">
      <alignment horizontal="center" vertical="bottom"/>
    </xf>
    <xf numFmtId="49" fontId="6" fillId="6" borderId="3" applyNumberFormat="1" applyFont="1" applyFill="1" applyBorder="1" applyAlignment="1" applyProtection="0">
      <alignment horizontal="center" vertical="bottom"/>
    </xf>
    <xf numFmtId="1" fontId="0" fillId="2" borderId="12" applyNumberFormat="1" applyFont="1" applyFill="1" applyBorder="1" applyAlignment="1" applyProtection="0">
      <alignment vertical="bottom"/>
    </xf>
    <xf numFmtId="49" fontId="6" fillId="6" borderId="3" applyNumberFormat="1" applyFont="1" applyFill="1" applyBorder="1" applyAlignment="1" applyProtection="0">
      <alignment horizontal="center" vertical="bottom" wrapText="1"/>
    </xf>
    <xf numFmtId="0" fontId="0" fillId="2" borderId="13" applyNumberFormat="0" applyFont="1" applyFill="1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9" fontId="0" fillId="2" borderId="14" applyNumberFormat="1" applyFont="1" applyFill="1" applyBorder="1" applyAlignment="1" applyProtection="0">
      <alignment vertical="bottom"/>
    </xf>
    <xf numFmtId="2" fontId="0" fillId="2" borderId="14" applyNumberFormat="1" applyFont="1" applyFill="1" applyBorder="1" applyAlignment="1" applyProtection="0">
      <alignment vertical="bottom"/>
    </xf>
    <xf numFmtId="59" fontId="0" fillId="2" borderId="14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0" fontId="0" fillId="2" borderId="14" applyNumberFormat="1" applyFont="1" applyFill="1" applyBorder="1" applyAlignment="1" applyProtection="0">
      <alignment vertical="bottom"/>
    </xf>
    <xf numFmtId="9" fontId="3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61" fontId="3" borderId="1" applyNumberFormat="1" applyFont="1" applyFill="0" applyBorder="1" applyAlignment="1" applyProtection="0">
      <alignment vertical="bottom"/>
    </xf>
    <xf numFmtId="62" fontId="3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3" fontId="3" fillId="2" borderId="1" applyNumberFormat="1" applyFont="1" applyFill="1" applyBorder="1" applyAlignment="1" applyProtection="0">
      <alignment vertical="bottom"/>
    </xf>
    <xf numFmtId="0" fontId="3" borderId="15" applyNumberFormat="0" applyFont="1" applyFill="0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0" fontId="3" fillId="5" borderId="17" applyNumberFormat="0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3" borderId="9" applyNumberFormat="0" applyFont="1" applyFill="0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3" fontId="0" fillId="2" borderId="15" applyNumberFormat="1" applyFont="1" applyFill="1" applyBorder="1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49" fontId="0" fillId="5" borderId="17" applyNumberFormat="1" applyFont="1" applyFill="1" applyBorder="1" applyAlignment="1" applyProtection="0">
      <alignment vertical="bottom"/>
    </xf>
    <xf numFmtId="3" fontId="0" fillId="5" borderId="17" applyNumberFormat="1" applyFont="1" applyFill="1" applyBorder="1" applyAlignment="1" applyProtection="0">
      <alignment vertical="bottom"/>
    </xf>
    <xf numFmtId="0" fontId="3" borderId="13" applyNumberFormat="0" applyFont="1" applyFill="0" applyBorder="1" applyAlignment="1" applyProtection="0">
      <alignment vertical="bottom"/>
    </xf>
    <xf numFmtId="3" fontId="0" fillId="2" borderId="9" applyNumberFormat="1" applyFont="1" applyFill="1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3" fontId="3" borderId="15" applyNumberFormat="1" applyFont="1" applyFill="0" applyBorder="1" applyAlignment="1" applyProtection="0">
      <alignment vertical="bottom"/>
    </xf>
    <xf numFmtId="0" fontId="0" borderId="15" applyNumberFormat="1" applyFont="1" applyFill="0" applyBorder="1" applyAlignment="1" applyProtection="0">
      <alignment vertical="bottom"/>
    </xf>
    <xf numFmtId="0" fontId="3" fillId="2" borderId="16" applyNumberFormat="0" applyFont="1" applyFill="1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3" borderId="17" applyNumberFormat="0" applyFont="1" applyFill="0" applyBorder="1" applyAlignment="1" applyProtection="0">
      <alignment vertical="bottom"/>
    </xf>
    <xf numFmtId="3" fontId="3" borderId="17" applyNumberFormat="1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3" fontId="3" borderId="9" applyNumberFormat="1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vertical="bottom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006100"/>
      </font>
      <fill>
        <patternFill patternType="solid">
          <fgColor indexed="11"/>
          <bgColor indexed="14"/>
        </patternFill>
      </fill>
    </dxf>
    <dxf>
      <font>
        <color rgb="ff006100"/>
      </font>
      <fill>
        <patternFill patternType="solid">
          <fgColor indexed="11"/>
          <bgColor indexed="14"/>
        </patternFill>
      </fill>
    </dxf>
    <dxf>
      <font>
        <color rgb="ff006100"/>
      </font>
      <fill>
        <patternFill patternType="solid">
          <fgColor indexed="11"/>
          <bgColor indexed="14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006100"/>
      </font>
      <fill>
        <patternFill patternType="solid">
          <fgColor indexed="11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  <rgbColor rgb="ffc6efce"/>
      <rgbColor rgb="ff006100"/>
      <rgbColor rgb="ffffff00"/>
      <rgbColor rgb="ff3a7d22"/>
      <rgbColor rgb="ff92d050"/>
      <rgbColor rgb="ff00641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05"/>
  <sheetViews>
    <sheetView workbookViewId="0" showGridLines="0" defaultGridColor="1"/>
  </sheetViews>
  <sheetFormatPr defaultColWidth="8.83333" defaultRowHeight="15" customHeight="1" outlineLevelRow="0" outlineLevelCol="0"/>
  <cols>
    <col min="1" max="1" width="19.3516" style="1" customWidth="1"/>
    <col min="2" max="2" width="34.1719" style="1" customWidth="1"/>
    <col min="3" max="3" width="8.17188" style="1" customWidth="1"/>
    <col min="4" max="5" width="8.85156" style="1" customWidth="1"/>
    <col min="6" max="6" width="9.17188" style="1" customWidth="1"/>
    <col min="7" max="15" width="8.85156" style="1" customWidth="1"/>
    <col min="16" max="16384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s="4"/>
      <c r="H1" t="s" s="5">
        <v>6</v>
      </c>
      <c r="I1" t="s" s="5">
        <v>7</v>
      </c>
      <c r="J1" t="s" s="5">
        <v>8</v>
      </c>
      <c r="K1" s="4"/>
      <c r="L1" s="4"/>
      <c r="M1" s="4"/>
      <c r="N1" s="4"/>
      <c r="O1" s="4"/>
    </row>
    <row r="2" ht="16" customHeight="1">
      <c r="A2" t="s" s="2">
        <v>9</v>
      </c>
      <c r="B2" t="s" s="2">
        <v>10</v>
      </c>
      <c r="C2" s="6">
        <v>1520</v>
      </c>
      <c r="D2" t="s" s="5">
        <f>INDEX(I1:I305,MATCH(MID($A2,LEN($A2)-8,2),$H1:$H305,0))</f>
        <v>11</v>
      </c>
      <c r="E2" t="s" s="5">
        <f>INDEX($J1:$J305,MATCH(MID($A2,LEN($A2)-8,2),$H1:$H305,0))</f>
        <v>12</v>
      </c>
      <c r="F2" t="s" s="2">
        <f>IF(E2="ISLAND","NYSE","")</f>
      </c>
      <c r="G2" s="4"/>
      <c r="H2" t="s" s="5">
        <v>13</v>
      </c>
      <c r="I2" t="s" s="5">
        <v>14</v>
      </c>
      <c r="J2" t="s" s="5">
        <v>15</v>
      </c>
      <c r="K2" s="4"/>
      <c r="L2" s="4"/>
      <c r="M2" s="7"/>
      <c r="N2" s="7"/>
      <c r="O2" s="8"/>
    </row>
    <row r="3" ht="16" customHeight="1">
      <c r="A3" t="s" s="2">
        <v>16</v>
      </c>
      <c r="B3" t="s" s="2">
        <v>17</v>
      </c>
      <c r="C3" s="6">
        <v>-10333</v>
      </c>
      <c r="D3" t="s" s="5">
        <f>INDEX(I1:I305,MATCH(MID($A3,LEN($A3)-8,2),$H1:$H305,0))</f>
        <v>11</v>
      </c>
      <c r="E3" t="s" s="5">
        <f>INDEX($J1:$J305,MATCH(MID($A3,LEN($A3)-8,2),$H1:$H305,0))</f>
        <v>18</v>
      </c>
      <c r="F3" t="s" s="2">
        <f>IF(E3="ISLAND","NYSE","")</f>
      </c>
      <c r="G3" s="4"/>
      <c r="H3" t="s" s="5">
        <v>19</v>
      </c>
      <c r="I3" t="s" s="5">
        <v>11</v>
      </c>
      <c r="J3" t="s" s="5">
        <v>20</v>
      </c>
      <c r="K3" s="4"/>
      <c r="L3" s="4"/>
      <c r="M3" s="7"/>
      <c r="N3" s="7"/>
      <c r="O3" s="8"/>
    </row>
    <row r="4" ht="16" customHeight="1">
      <c r="A4" t="s" s="2">
        <v>21</v>
      </c>
      <c r="B4" t="s" s="2">
        <v>22</v>
      </c>
      <c r="C4" s="6">
        <v>-112</v>
      </c>
      <c r="D4" t="s" s="5">
        <f>INDEX(I1:I305,MATCH(MID($A4,LEN($A4)-8,2),$H1:$H305,0))</f>
        <v>11</v>
      </c>
      <c r="E4" t="s" s="5">
        <f>INDEX($J1:$J305,MATCH(MID($A4,LEN($A4)-8,2),$H1:$H305,0))</f>
        <v>18</v>
      </c>
      <c r="F4" t="s" s="2">
        <f>IF(E4="ISLAND","NYSE","")</f>
      </c>
      <c r="G4" s="4"/>
      <c r="H4" t="s" s="5">
        <v>23</v>
      </c>
      <c r="I4" t="s" s="5">
        <v>11</v>
      </c>
      <c r="J4" t="s" s="5">
        <v>12</v>
      </c>
      <c r="K4" s="4"/>
      <c r="L4" s="4"/>
      <c r="M4" s="7"/>
      <c r="N4" s="7"/>
      <c r="O4" s="8"/>
    </row>
    <row r="5" ht="16" customHeight="1">
      <c r="A5" t="s" s="2">
        <v>24</v>
      </c>
      <c r="B5" t="s" s="2">
        <v>25</v>
      </c>
      <c r="C5" s="6">
        <v>-105</v>
      </c>
      <c r="D5" t="s" s="5">
        <f>INDEX(I1:I305,MATCH(MID($A5,LEN($A5)-8,2),$H1:$H305,0))</f>
        <v>11</v>
      </c>
      <c r="E5" t="s" s="5">
        <f>INDEX($J1:$J305,MATCH(MID($A5,LEN($A5)-8,2),$H1:$H305,0))</f>
        <v>20</v>
      </c>
      <c r="F5" t="s" s="2">
        <f>IF(E5="ISLAND","NYSE","")</f>
      </c>
      <c r="G5" s="4"/>
      <c r="H5" t="s" s="5">
        <v>26</v>
      </c>
      <c r="I5" t="s" s="5">
        <v>11</v>
      </c>
      <c r="J5" t="s" s="5">
        <v>27</v>
      </c>
      <c r="K5" s="4"/>
      <c r="L5" s="4"/>
      <c r="M5" s="7"/>
      <c r="N5" s="7"/>
      <c r="O5" s="8"/>
    </row>
    <row r="6" ht="16" customHeight="1">
      <c r="A6" t="s" s="2">
        <v>28</v>
      </c>
      <c r="B6" t="s" s="2">
        <v>29</v>
      </c>
      <c r="C6" s="6">
        <v>-202</v>
      </c>
      <c r="D6" t="s" s="5">
        <f>INDEX(I1:I305,MATCH(MID($A6,LEN($A6)-8,2),$H1:$H305,0))</f>
        <v>11</v>
      </c>
      <c r="E6" t="s" s="5">
        <f>INDEX($J1:$J305,MATCH(MID($A6,LEN($A6)-8,2),$H1:$H305,0))</f>
        <v>30</v>
      </c>
      <c r="F6" t="s" s="2">
        <f>IF(E6="ISLAND","NYSE","")</f>
      </c>
      <c r="G6" s="4"/>
      <c r="H6" t="s" s="5">
        <v>31</v>
      </c>
      <c r="I6" t="s" s="5">
        <v>11</v>
      </c>
      <c r="J6" t="s" s="5">
        <v>32</v>
      </c>
      <c r="K6" s="4"/>
      <c r="L6" s="4"/>
      <c r="M6" s="7"/>
      <c r="N6" s="7"/>
      <c r="O6" s="8"/>
    </row>
    <row r="7" ht="16" customHeight="1">
      <c r="A7" t="s" s="2">
        <v>33</v>
      </c>
      <c r="B7" t="s" s="2">
        <v>34</v>
      </c>
      <c r="C7" s="6">
        <v>1256</v>
      </c>
      <c r="D7" t="s" s="5">
        <f>INDEX(I1:I305,MATCH(MID($A7,LEN($A7)-8,2),$H1:$H305,0))</f>
        <v>11</v>
      </c>
      <c r="E7" t="s" s="5">
        <f>INDEX($J1:$J305,MATCH(MID($A7,LEN($A7)-8,2),$H1:$H305,0))</f>
        <v>18</v>
      </c>
      <c r="F7" t="s" s="2">
        <f>IF(E7="ISLAND","NYSE","")</f>
      </c>
      <c r="G7" s="4"/>
      <c r="H7" t="s" s="5">
        <v>35</v>
      </c>
      <c r="I7" t="s" s="5">
        <v>11</v>
      </c>
      <c r="J7" t="s" s="5">
        <v>18</v>
      </c>
      <c r="K7" s="4"/>
      <c r="L7" s="4"/>
      <c r="M7" s="7"/>
      <c r="N7" s="7"/>
      <c r="O7" s="8"/>
    </row>
    <row r="8" ht="16" customHeight="1">
      <c r="A8" t="s" s="2">
        <v>36</v>
      </c>
      <c r="B8" t="s" s="2">
        <v>37</v>
      </c>
      <c r="C8" s="6">
        <v>-75</v>
      </c>
      <c r="D8" t="s" s="5">
        <f>INDEX(I1:I305,MATCH(MID($A8,LEN($A8)-8,2),$H1:$H305,0))</f>
        <v>11</v>
      </c>
      <c r="E8" t="s" s="5">
        <f>INDEX($J1:$J305,MATCH(MID($A8,LEN($A8)-8,2),$H1:$H305,0))</f>
        <v>18</v>
      </c>
      <c r="F8" t="s" s="2">
        <f>IF(E8="ISLAND","NYSE","")</f>
      </c>
      <c r="G8" s="4"/>
      <c r="H8" t="s" s="5">
        <v>38</v>
      </c>
      <c r="I8" t="s" s="5">
        <v>11</v>
      </c>
      <c r="J8" t="s" s="5">
        <v>30</v>
      </c>
      <c r="K8" s="4"/>
      <c r="L8" s="4"/>
      <c r="M8" s="7"/>
      <c r="N8" s="7"/>
      <c r="O8" s="8"/>
    </row>
    <row r="9" ht="16" customHeight="1">
      <c r="A9" t="s" s="2">
        <v>39</v>
      </c>
      <c r="B9" t="s" s="2">
        <v>40</v>
      </c>
      <c r="C9" s="6">
        <v>-11</v>
      </c>
      <c r="D9" t="s" s="5">
        <f>INDEX(I1:I305,MATCH(MID($A9,LEN($A9)-8,2),$H1:$H305,0))</f>
        <v>11</v>
      </c>
      <c r="E9" t="s" s="5">
        <f>INDEX($J1:$J305,MATCH(MID($A9,LEN($A9)-8,2),$H1:$H305,0))</f>
        <v>20</v>
      </c>
      <c r="F9" t="s" s="2">
        <f>IF(E9="ISLAND","NYSE","")</f>
      </c>
      <c r="G9" s="4"/>
      <c r="H9" t="s" s="5">
        <v>41</v>
      </c>
      <c r="I9" t="s" s="5">
        <v>42</v>
      </c>
      <c r="J9" t="s" s="5">
        <v>43</v>
      </c>
      <c r="K9" s="4"/>
      <c r="L9" s="4"/>
      <c r="M9" s="7"/>
      <c r="N9" s="7"/>
      <c r="O9" s="8"/>
    </row>
    <row r="10" ht="16" customHeight="1">
      <c r="A10" t="s" s="2">
        <v>44</v>
      </c>
      <c r="B10" t="s" s="2">
        <v>45</v>
      </c>
      <c r="C10" s="6">
        <v>78</v>
      </c>
      <c r="D10" t="s" s="5">
        <f>INDEX(I1:I305,MATCH(MID($A10,LEN($A10)-8,2),$H1:$H305,0))</f>
        <v>14</v>
      </c>
      <c r="E10" t="s" s="5">
        <f>INDEX($J1:$J305,MATCH(MID($A10,LEN($A10)-8,2),$H1:$H305,0))</f>
        <v>15</v>
      </c>
      <c r="F10" t="s" s="2">
        <f>IF(E10="ISLAND","NYSE","")</f>
      </c>
      <c r="G10" s="4"/>
      <c r="H10" t="s" s="5">
        <v>46</v>
      </c>
      <c r="I10" t="s" s="5">
        <v>47</v>
      </c>
      <c r="J10" t="s" s="5">
        <v>48</v>
      </c>
      <c r="K10" s="4"/>
      <c r="L10" s="4"/>
      <c r="M10" s="7"/>
      <c r="N10" s="7"/>
      <c r="O10" s="8"/>
    </row>
    <row r="11" ht="16" customHeight="1">
      <c r="A11" t="s" s="2">
        <v>49</v>
      </c>
      <c r="B11" t="s" s="2">
        <v>50</v>
      </c>
      <c r="C11" s="6">
        <v>-12</v>
      </c>
      <c r="D11" t="s" s="5">
        <f>INDEX(I1:I305,MATCH(MID($A11,LEN($A11)-8,2),$H1:$H305,0))</f>
        <v>14</v>
      </c>
      <c r="E11" t="s" s="5">
        <f>INDEX($J1:$J305,MATCH(MID($A11,LEN($A11)-8,2),$H1:$H305,0))</f>
        <v>15</v>
      </c>
      <c r="F11" t="s" s="2">
        <f>IF(E11="ISLAND","NYSE","")</f>
      </c>
      <c r="G11" s="4"/>
      <c r="H11" t="s" s="5">
        <v>51</v>
      </c>
      <c r="I11" t="s" s="5">
        <v>11</v>
      </c>
      <c r="J11" t="s" s="5">
        <v>52</v>
      </c>
      <c r="K11" s="4"/>
      <c r="L11" s="4"/>
      <c r="M11" s="7"/>
      <c r="N11" s="7"/>
      <c r="O11" s="8"/>
    </row>
    <row r="12" ht="16" customHeight="1">
      <c r="A12" t="s" s="2">
        <v>53</v>
      </c>
      <c r="B12" t="s" s="2">
        <v>54</v>
      </c>
      <c r="C12" s="6">
        <v>-26</v>
      </c>
      <c r="D12" t="s" s="5">
        <f>INDEX(I1:I305,MATCH(MID($A12,LEN($A12)-8,2),$H1:$H305,0))</f>
        <v>14</v>
      </c>
      <c r="E12" t="s" s="5">
        <f>INDEX($J1:$J305,MATCH(MID($A12,LEN($A12)-8,2),$H1:$H305,0))</f>
        <v>15</v>
      </c>
      <c r="F12" t="s" s="2">
        <f>IF(E12="ISLAND","NYSE","")</f>
      </c>
      <c r="G12" s="4"/>
      <c r="H12" t="s" s="5">
        <v>55</v>
      </c>
      <c r="I12" t="s" s="5">
        <v>56</v>
      </c>
      <c r="J12" t="s" s="5">
        <v>57</v>
      </c>
      <c r="K12" s="4"/>
      <c r="L12" s="4"/>
      <c r="M12" s="7"/>
      <c r="N12" s="7"/>
      <c r="O12" s="8"/>
    </row>
    <row r="13" ht="16" customHeight="1">
      <c r="A13" t="s" s="2">
        <v>58</v>
      </c>
      <c r="B13" t="s" s="2">
        <v>59</v>
      </c>
      <c r="C13" s="6">
        <v>-98</v>
      </c>
      <c r="D13" t="s" s="5">
        <f>INDEX(I1:I305,MATCH(MID($A13,LEN($A13)-8,2),$H1:$H305,0))</f>
        <v>14</v>
      </c>
      <c r="E13" t="s" s="5">
        <f>INDEX($J1:$J305,MATCH(MID($A13,LEN($A13)-8,2),$H1:$H305,0))</f>
        <v>15</v>
      </c>
      <c r="F13" t="s" s="2">
        <f>IF(E13="ISLAND","NYSE","")</f>
      </c>
      <c r="G13" s="4"/>
      <c r="H13" s="4"/>
      <c r="I13" s="4"/>
      <c r="J13" s="4"/>
      <c r="K13" s="4"/>
      <c r="L13" s="4"/>
      <c r="M13" s="7"/>
      <c r="N13" s="7"/>
      <c r="O13" s="8"/>
    </row>
    <row r="14" ht="16" customHeight="1">
      <c r="A14" t="s" s="2">
        <v>60</v>
      </c>
      <c r="B14" t="s" s="2">
        <v>61</v>
      </c>
      <c r="C14" s="6">
        <v>-22</v>
      </c>
      <c r="D14" t="s" s="5">
        <f>INDEX(I1:I305,MATCH(MID($A14,LEN($A14)-8,2),$H1:$H305,0))</f>
        <v>14</v>
      </c>
      <c r="E14" t="s" s="5">
        <f>INDEX($J1:$J305,MATCH(MID($A14,LEN($A14)-8,2),$H1:$H305,0))</f>
        <v>15</v>
      </c>
      <c r="F14" t="s" s="2">
        <f>IF(E14="ISLAND","NYSE","")</f>
      </c>
      <c r="G14" s="4"/>
      <c r="H14" s="4"/>
      <c r="I14" s="4"/>
      <c r="J14" s="4"/>
      <c r="K14" s="4"/>
      <c r="L14" s="4"/>
      <c r="M14" s="7"/>
      <c r="N14" s="7"/>
      <c r="O14" s="8"/>
    </row>
    <row r="15" ht="16" customHeight="1">
      <c r="A15" t="s" s="2">
        <v>62</v>
      </c>
      <c r="B15" t="s" s="2">
        <v>63</v>
      </c>
      <c r="C15" s="6">
        <v>-64</v>
      </c>
      <c r="D15" t="s" s="5">
        <f>INDEX(I1:I305,MATCH(MID($A15,LEN($A15)-8,2),$H1:$H305,0))</f>
        <v>14</v>
      </c>
      <c r="E15" t="s" s="5">
        <f>INDEX($J1:$J305,MATCH(MID($A15,LEN($A15)-8,2),$H1:$H305,0))</f>
        <v>15</v>
      </c>
      <c r="F15" t="s" s="2">
        <f>IF(E15="ISLAND","NYSE","")</f>
      </c>
      <c r="G15" s="4"/>
      <c r="H15" s="4"/>
      <c r="I15" s="4"/>
      <c r="J15" s="4"/>
      <c r="K15" s="4"/>
      <c r="L15" s="4"/>
      <c r="M15" s="7"/>
      <c r="N15" s="7"/>
      <c r="O15" s="8"/>
    </row>
    <row r="16" ht="16" customHeight="1">
      <c r="A16" t="s" s="2">
        <v>64</v>
      </c>
      <c r="B16" t="s" s="2">
        <v>65</v>
      </c>
      <c r="C16" s="6">
        <v>-34</v>
      </c>
      <c r="D16" t="s" s="5">
        <f>INDEX(I1:I305,MATCH(MID($A16,LEN($A16)-8,2),$H1:$H305,0))</f>
        <v>14</v>
      </c>
      <c r="E16" t="s" s="5">
        <f>INDEX($J1:$J305,MATCH(MID($A16,LEN($A16)-8,2),$H1:$H305,0))</f>
        <v>15</v>
      </c>
      <c r="F16" t="s" s="2">
        <f>IF(E16="ISLAND","NYSE","")</f>
      </c>
      <c r="G16" s="4"/>
      <c r="H16" s="4"/>
      <c r="I16" s="4"/>
      <c r="J16" s="4"/>
      <c r="K16" s="4"/>
      <c r="L16" s="4"/>
      <c r="M16" s="7"/>
      <c r="N16" s="7"/>
      <c r="O16" s="8"/>
    </row>
    <row r="17" ht="16" customHeight="1">
      <c r="A17" t="s" s="2">
        <v>66</v>
      </c>
      <c r="B17" t="s" s="2">
        <v>67</v>
      </c>
      <c r="C17" s="6">
        <v>-5</v>
      </c>
      <c r="D17" t="s" s="5">
        <f>INDEX(I1:I305,MATCH(MID($A17,LEN($A17)-8,2),$H1:$H305,0))</f>
        <v>14</v>
      </c>
      <c r="E17" t="s" s="5">
        <f>INDEX($J1:$J305,MATCH(MID($A17,LEN($A17)-8,2),$H1:$H305,0))</f>
        <v>15</v>
      </c>
      <c r="F17" t="s" s="2">
        <f>IF(E17="ISLAND","NYSE","")</f>
      </c>
      <c r="G17" s="4"/>
      <c r="H17" s="4"/>
      <c r="I17" s="4"/>
      <c r="J17" s="4"/>
      <c r="K17" s="4"/>
      <c r="L17" s="4"/>
      <c r="M17" s="7"/>
      <c r="N17" s="7"/>
      <c r="O17" s="8"/>
    </row>
    <row r="18" ht="16" customHeight="1">
      <c r="A18" t="s" s="2">
        <v>68</v>
      </c>
      <c r="B18" t="s" s="2">
        <v>69</v>
      </c>
      <c r="C18" s="6">
        <v>-3</v>
      </c>
      <c r="D18" t="s" s="5">
        <f>INDEX(I1:I305,MATCH(MID($A18,LEN($A18)-8,2),$H1:$H305,0))</f>
        <v>14</v>
      </c>
      <c r="E18" t="s" s="5">
        <f>INDEX($J1:$J305,MATCH(MID($A18,LEN($A18)-8,2),$H1:$H305,0))</f>
        <v>15</v>
      </c>
      <c r="F18" t="s" s="2">
        <f>IF(E18="ISLAND","NYSE","")</f>
      </c>
      <c r="G18" s="4"/>
      <c r="H18" s="4"/>
      <c r="I18" s="4"/>
      <c r="J18" s="4"/>
      <c r="K18" s="4"/>
      <c r="L18" s="4"/>
      <c r="M18" s="7"/>
      <c r="N18" s="7"/>
      <c r="O18" s="8"/>
    </row>
    <row r="19" ht="16" customHeight="1">
      <c r="A19" t="s" s="2">
        <v>70</v>
      </c>
      <c r="B19" t="s" s="2">
        <v>71</v>
      </c>
      <c r="C19" s="6">
        <v>38</v>
      </c>
      <c r="D19" t="s" s="5">
        <f>INDEX(I1:I305,MATCH(MID($A19,LEN($A19)-8,2),$H1:$H305,0))</f>
        <v>14</v>
      </c>
      <c r="E19" t="s" s="5">
        <f>INDEX($J1:$J305,MATCH(MID($A19,LEN($A19)-8,2),$H1:$H305,0))</f>
        <v>15</v>
      </c>
      <c r="F19" t="s" s="2">
        <f>IF(E19="ISLAND","NYSE","")</f>
      </c>
      <c r="G19" s="4"/>
      <c r="H19" s="4"/>
      <c r="I19" s="4"/>
      <c r="J19" s="4"/>
      <c r="K19" s="4"/>
      <c r="L19" s="4"/>
      <c r="M19" s="7"/>
      <c r="N19" s="7"/>
      <c r="O19" s="8"/>
    </row>
    <row r="20" ht="16" customHeight="1">
      <c r="A20" t="s" s="2">
        <v>72</v>
      </c>
      <c r="B20" t="s" s="2">
        <v>73</v>
      </c>
      <c r="C20" s="6">
        <v>-1</v>
      </c>
      <c r="D20" t="s" s="5">
        <f>INDEX(I1:I305,MATCH(MID($A20,LEN($A20)-8,2),$H1:$H305,0))</f>
        <v>14</v>
      </c>
      <c r="E20" t="s" s="5">
        <f>INDEX($J1:$J305,MATCH(MID($A20,LEN($A20)-8,2),$H1:$H305,0))</f>
        <v>15</v>
      </c>
      <c r="F20" t="s" s="2">
        <f>IF(E20="ISLAND","NYSE","")</f>
      </c>
      <c r="G20" s="4"/>
      <c r="H20" s="4"/>
      <c r="I20" s="4"/>
      <c r="J20" s="4"/>
      <c r="K20" s="4"/>
      <c r="L20" s="4"/>
      <c r="M20" s="7"/>
      <c r="N20" s="7"/>
      <c r="O20" s="8"/>
    </row>
    <row r="21" ht="16" customHeight="1">
      <c r="A21" t="s" s="2">
        <v>74</v>
      </c>
      <c r="B21" t="s" s="2">
        <v>75</v>
      </c>
      <c r="C21" s="6">
        <v>72</v>
      </c>
      <c r="D21" t="s" s="5">
        <f>INDEX(I1:I305,MATCH(MID($A21,LEN($A21)-8,2),$H1:$H305,0))</f>
        <v>42</v>
      </c>
      <c r="E21" t="s" s="5">
        <f>INDEX($J1:$J305,MATCH(MID($A21,LEN($A21)-8,2),$H1:$H305,0))</f>
        <v>43</v>
      </c>
      <c r="F21" t="s" s="2">
        <f>IF(E21="ISLAND","NYSE","")</f>
      </c>
      <c r="G21" s="4"/>
      <c r="H21" s="4"/>
      <c r="I21" s="4"/>
      <c r="J21" s="4"/>
      <c r="K21" s="4"/>
      <c r="L21" s="4"/>
      <c r="M21" s="7"/>
      <c r="N21" s="7"/>
      <c r="O21" s="8"/>
    </row>
    <row r="22" ht="16" customHeight="1">
      <c r="A22" t="s" s="2">
        <v>76</v>
      </c>
      <c r="B22" t="s" s="2">
        <v>77</v>
      </c>
      <c r="C22" s="6">
        <v>158</v>
      </c>
      <c r="D22" t="s" s="5">
        <f>INDEX(I1:I305,MATCH(MID($A22,LEN($A22)-8,2),$H1:$H305,0))</f>
        <v>42</v>
      </c>
      <c r="E22" t="s" s="5">
        <f>INDEX($J1:$J305,MATCH(MID($A22,LEN($A22)-8,2),$H1:$H305,0))</f>
        <v>43</v>
      </c>
      <c r="F22" t="s" s="2">
        <f>IF(E22="ISLAND","NYSE","")</f>
      </c>
      <c r="G22" s="4"/>
      <c r="H22" s="4"/>
      <c r="I22" s="4"/>
      <c r="J22" s="4"/>
      <c r="K22" s="4"/>
      <c r="L22" s="4"/>
      <c r="M22" s="7"/>
      <c r="N22" s="7"/>
      <c r="O22" s="8"/>
    </row>
    <row r="23" ht="16" customHeight="1">
      <c r="A23" t="s" s="2">
        <v>78</v>
      </c>
      <c r="B23" t="s" s="2">
        <v>79</v>
      </c>
      <c r="C23" s="6">
        <v>2649</v>
      </c>
      <c r="D23" t="s" s="5">
        <f>INDEX(I1:I305,MATCH(MID($A23,LEN($A23)-8,2),$H1:$H305,0))</f>
        <v>42</v>
      </c>
      <c r="E23" t="s" s="5">
        <f>INDEX($J1:$J305,MATCH(MID($A23,LEN($A23)-8,2),$H1:$H305,0))</f>
        <v>43</v>
      </c>
      <c r="F23" t="s" s="2">
        <f>IF(E23="ISLAND","NYSE","")</f>
      </c>
      <c r="G23" s="4"/>
      <c r="H23" s="4"/>
      <c r="I23" s="4"/>
      <c r="J23" s="4"/>
      <c r="K23" s="4"/>
      <c r="L23" s="4"/>
      <c r="M23" s="7"/>
      <c r="N23" s="7"/>
      <c r="O23" s="8"/>
    </row>
    <row r="24" ht="16" customHeight="1">
      <c r="A24" t="s" s="2">
        <v>80</v>
      </c>
      <c r="B24" t="s" s="2">
        <v>81</v>
      </c>
      <c r="C24" s="6">
        <v>327</v>
      </c>
      <c r="D24" t="s" s="5">
        <f>INDEX(I1:I305,MATCH(MID($A24,LEN($A24)-8,2),$H1:$H305,0))</f>
        <v>42</v>
      </c>
      <c r="E24" t="s" s="5">
        <f>INDEX($J1:$J305,MATCH(MID($A24,LEN($A24)-8,2),$H1:$H305,0))</f>
        <v>43</v>
      </c>
      <c r="F24" t="s" s="2">
        <f>IF(E24="ISLAND","NYSE","")</f>
      </c>
      <c r="G24" s="4"/>
      <c r="H24" s="4"/>
      <c r="I24" s="4"/>
      <c r="J24" s="4"/>
      <c r="K24" s="4"/>
      <c r="L24" s="4"/>
      <c r="M24" s="7"/>
      <c r="N24" s="7"/>
      <c r="O24" s="8"/>
    </row>
    <row r="25" ht="16" customHeight="1">
      <c r="A25" t="s" s="2">
        <v>82</v>
      </c>
      <c r="B25" t="s" s="2">
        <v>83</v>
      </c>
      <c r="C25" s="6">
        <v>-987</v>
      </c>
      <c r="D25" t="s" s="5">
        <f>INDEX(I1:I305,MATCH(MID($A25,LEN($A25)-8,2),$H1:$H305,0))</f>
        <v>42</v>
      </c>
      <c r="E25" t="s" s="5">
        <f>INDEX($J1:$J305,MATCH(MID($A25,LEN($A25)-8,2),$H1:$H305,0))</f>
        <v>43</v>
      </c>
      <c r="F25" t="s" s="2">
        <f>IF(E25="ISLAND","NYSE","")</f>
      </c>
      <c r="G25" s="4"/>
      <c r="H25" s="4"/>
      <c r="I25" s="4"/>
      <c r="J25" s="4"/>
      <c r="K25" s="4"/>
      <c r="L25" s="4"/>
      <c r="M25" s="7"/>
      <c r="N25" s="7"/>
      <c r="O25" s="8"/>
    </row>
    <row r="26" ht="16" customHeight="1">
      <c r="A26" t="s" s="2">
        <v>84</v>
      </c>
      <c r="B26" t="s" s="2">
        <v>85</v>
      </c>
      <c r="C26" s="6">
        <v>733</v>
      </c>
      <c r="D26" t="s" s="5">
        <f>INDEX(I1:I305,MATCH(MID($A26,LEN($A26)-8,2),$H1:$H305,0))</f>
        <v>42</v>
      </c>
      <c r="E26" t="s" s="5">
        <f>INDEX($J1:$J305,MATCH(MID($A26,LEN($A26)-8,2),$H1:$H305,0))</f>
        <v>43</v>
      </c>
      <c r="F26" t="s" s="2">
        <f>IF(E26="ISLAND","NYSE","")</f>
      </c>
      <c r="G26" s="4"/>
      <c r="H26" s="4"/>
      <c r="I26" s="4"/>
      <c r="J26" s="4"/>
      <c r="K26" s="4"/>
      <c r="L26" s="4"/>
      <c r="M26" s="7"/>
      <c r="N26" s="7"/>
      <c r="O26" s="8"/>
    </row>
    <row r="27" ht="16" customHeight="1">
      <c r="A27" t="s" s="2">
        <v>86</v>
      </c>
      <c r="B27" t="s" s="2">
        <v>87</v>
      </c>
      <c r="C27" s="6">
        <v>433</v>
      </c>
      <c r="D27" t="s" s="5">
        <f>INDEX(I1:I305,MATCH(MID($A27,LEN($A27)-8,2),$H1:$H305,0))</f>
        <v>42</v>
      </c>
      <c r="E27" t="s" s="5">
        <f>INDEX($J1:$J305,MATCH(MID($A27,LEN($A27)-8,2),$H1:$H305,0))</f>
        <v>43</v>
      </c>
      <c r="F27" t="s" s="2">
        <f>IF(E27="ISLAND","NYSE","")</f>
      </c>
      <c r="G27" s="4"/>
      <c r="H27" s="4"/>
      <c r="I27" s="4"/>
      <c r="J27" s="4"/>
      <c r="K27" s="4"/>
      <c r="L27" s="4"/>
      <c r="M27" s="7"/>
      <c r="N27" s="7"/>
      <c r="O27" s="8"/>
    </row>
    <row r="28" ht="16" customHeight="1">
      <c r="A28" t="s" s="2">
        <v>88</v>
      </c>
      <c r="B28" t="s" s="2">
        <v>89</v>
      </c>
      <c r="C28" s="6">
        <v>-15</v>
      </c>
      <c r="D28" t="s" s="5">
        <f>INDEX(I1:I305,MATCH(MID($A28,LEN($A28)-8,2),$H1:$H305,0))</f>
        <v>56</v>
      </c>
      <c r="E28" t="s" s="5">
        <f>INDEX($J1:$J305,MATCH(MID($A28,LEN($A28)-8,2),$H1:$H305,0))</f>
        <v>57</v>
      </c>
      <c r="F28" t="s" s="2">
        <f>IF(E28="ISLAND","NYSE","")</f>
        <v>90</v>
      </c>
      <c r="G28" s="4"/>
      <c r="H28" s="4"/>
      <c r="I28" s="4"/>
      <c r="J28" s="4"/>
      <c r="K28" s="4"/>
      <c r="L28" s="4"/>
      <c r="M28" s="7"/>
      <c r="N28" s="7"/>
      <c r="O28" s="8"/>
    </row>
    <row r="29" ht="16" customHeight="1">
      <c r="A29" t="s" s="2">
        <v>91</v>
      </c>
      <c r="B29" t="s" s="2">
        <v>92</v>
      </c>
      <c r="C29" s="6">
        <v>-42</v>
      </c>
      <c r="D29" t="s" s="5">
        <f>INDEX(I1:I305,MATCH(MID($A29,LEN($A29)-8,2),$H1:$H305,0))</f>
        <v>56</v>
      </c>
      <c r="E29" t="s" s="5">
        <f>INDEX($J1:$J305,MATCH(MID($A29,LEN($A29)-8,2),$H1:$H305,0))</f>
        <v>57</v>
      </c>
      <c r="F29" t="s" s="2">
        <f>IF(E29="ISLAND","NYSE","")</f>
        <v>90</v>
      </c>
      <c r="G29" s="4"/>
      <c r="H29" s="4"/>
      <c r="I29" s="4"/>
      <c r="J29" s="4"/>
      <c r="K29" s="4"/>
      <c r="L29" s="4"/>
      <c r="M29" s="7"/>
      <c r="N29" s="7"/>
      <c r="O29" s="8"/>
    </row>
    <row r="30" ht="16" customHeight="1">
      <c r="A30" t="s" s="2">
        <v>93</v>
      </c>
      <c r="B30" t="s" s="2">
        <v>94</v>
      </c>
      <c r="C30" s="6">
        <v>645</v>
      </c>
      <c r="D30" t="s" s="5">
        <f>INDEX(I1:I305,MATCH(MID($A30,LEN($A30)-8,2),$H1:$H305,0))</f>
        <v>56</v>
      </c>
      <c r="E30" t="s" s="5">
        <f>INDEX($J1:$J305,MATCH(MID($A30,LEN($A30)-8,2),$H1:$H305,0))</f>
        <v>57</v>
      </c>
      <c r="F30" t="s" s="2">
        <f>IF(E30="ISLAND","NYSE","")</f>
        <v>90</v>
      </c>
      <c r="G30" s="4"/>
      <c r="H30" s="4"/>
      <c r="I30" s="4"/>
      <c r="J30" s="4"/>
      <c r="K30" s="4"/>
      <c r="L30" s="4"/>
      <c r="M30" s="7"/>
      <c r="N30" s="7"/>
      <c r="O30" s="8"/>
    </row>
    <row r="31" ht="16" customHeight="1">
      <c r="A31" t="s" s="2">
        <v>95</v>
      </c>
      <c r="B31" t="s" s="2">
        <v>96</v>
      </c>
      <c r="C31" s="6">
        <v>-106</v>
      </c>
      <c r="D31" t="s" s="5">
        <f>INDEX(I1:I305,MATCH(MID($A31,LEN($A31)-8,2),$H1:$H305,0))</f>
        <v>56</v>
      </c>
      <c r="E31" t="s" s="5">
        <f>INDEX($J1:$J305,MATCH(MID($A31,LEN($A31)-8,2),$H1:$H305,0))</f>
        <v>57</v>
      </c>
      <c r="F31" t="s" s="2">
        <f>IF(E31="ISLAND","NYSE","")</f>
        <v>90</v>
      </c>
      <c r="G31" s="4"/>
      <c r="H31" s="4"/>
      <c r="I31" s="4"/>
      <c r="J31" s="4"/>
      <c r="K31" s="4"/>
      <c r="L31" s="4"/>
      <c r="M31" s="7"/>
      <c r="N31" s="7"/>
      <c r="O31" s="8"/>
    </row>
    <row r="32" ht="16" customHeight="1">
      <c r="A32" t="s" s="2">
        <v>97</v>
      </c>
      <c r="B32" t="s" s="2">
        <v>98</v>
      </c>
      <c r="C32" s="6">
        <v>-408</v>
      </c>
      <c r="D32" t="s" s="5">
        <f>INDEX(I1:I305,MATCH(MID($A32,LEN($A32)-8,2),$H1:$H305,0))</f>
        <v>56</v>
      </c>
      <c r="E32" t="s" s="5">
        <f>INDEX($J1:$J305,MATCH(MID($A32,LEN($A32)-8,2),$H1:$H305,0))</f>
        <v>57</v>
      </c>
      <c r="F32" t="s" s="2">
        <f>IF(E32="ISLAND","NYSE","")</f>
        <v>90</v>
      </c>
      <c r="G32" s="4"/>
      <c r="H32" s="4"/>
      <c r="I32" s="4"/>
      <c r="J32" s="4"/>
      <c r="K32" s="4"/>
      <c r="L32" s="4"/>
      <c r="M32" s="7"/>
      <c r="N32" s="7"/>
      <c r="O32" s="8"/>
    </row>
    <row r="33" ht="16" customHeight="1">
      <c r="A33" t="s" s="2">
        <v>99</v>
      </c>
      <c r="B33" t="s" s="2">
        <v>100</v>
      </c>
      <c r="C33" s="6">
        <v>-38</v>
      </c>
      <c r="D33" t="s" s="5">
        <f>INDEX(I1:I305,MATCH(MID($A33,LEN($A33)-8,2),$H1:$H305,0))</f>
        <v>56</v>
      </c>
      <c r="E33" t="s" s="5">
        <f>INDEX($J1:$J305,MATCH(MID($A33,LEN($A33)-8,2),$H1:$H305,0))</f>
        <v>57</v>
      </c>
      <c r="F33" t="s" s="2">
        <f>IF(E33="ISLAND","NYSE","")</f>
        <v>90</v>
      </c>
      <c r="G33" s="4"/>
      <c r="H33" s="4"/>
      <c r="I33" s="4"/>
      <c r="J33" s="4"/>
      <c r="K33" s="4"/>
      <c r="L33" s="4"/>
      <c r="M33" s="7"/>
      <c r="N33" s="7"/>
      <c r="O33" s="8"/>
    </row>
    <row r="34" ht="16" customHeight="1">
      <c r="A34" t="s" s="2">
        <v>101</v>
      </c>
      <c r="B34" t="s" s="2">
        <v>102</v>
      </c>
      <c r="C34" s="6">
        <v>-230</v>
      </c>
      <c r="D34" t="s" s="5">
        <f>INDEX(I1:I305,MATCH(MID($A34,LEN($A34)-8,2),$H1:$H305,0))</f>
        <v>56</v>
      </c>
      <c r="E34" t="s" s="5">
        <f>INDEX($J1:$J305,MATCH(MID($A34,LEN($A34)-8,2),$H1:$H305,0))</f>
        <v>57</v>
      </c>
      <c r="F34" t="s" s="2">
        <f>IF(E34="ISLAND","NYSE","")</f>
        <v>90</v>
      </c>
      <c r="G34" s="4"/>
      <c r="H34" s="4"/>
      <c r="I34" s="4"/>
      <c r="J34" s="4"/>
      <c r="K34" s="4"/>
      <c r="L34" s="4"/>
      <c r="M34" s="7"/>
      <c r="N34" s="7"/>
      <c r="O34" s="8"/>
    </row>
    <row r="35" ht="16" customHeight="1">
      <c r="A35" t="s" s="2">
        <v>103</v>
      </c>
      <c r="B35" t="s" s="2">
        <v>104</v>
      </c>
      <c r="C35" s="6">
        <v>-608</v>
      </c>
      <c r="D35" t="s" s="5">
        <f>INDEX(I1:I305,MATCH(MID($A35,LEN($A35)-8,2),$H1:$H305,0))</f>
        <v>56</v>
      </c>
      <c r="E35" t="s" s="5">
        <f>INDEX($J1:$J305,MATCH(MID($A35,LEN($A35)-8,2),$H1:$H305,0))</f>
        <v>57</v>
      </c>
      <c r="F35" t="s" s="2">
        <f>IF(E35="ISLAND","NYSE","")</f>
        <v>90</v>
      </c>
      <c r="G35" s="4"/>
      <c r="H35" s="4"/>
      <c r="I35" s="4"/>
      <c r="J35" s="4"/>
      <c r="K35" s="4"/>
      <c r="L35" s="4"/>
      <c r="M35" s="7"/>
      <c r="N35" s="7"/>
      <c r="O35" s="8"/>
    </row>
    <row r="36" ht="16" customHeight="1">
      <c r="A36" t="s" s="2">
        <v>105</v>
      </c>
      <c r="B36" t="s" s="2">
        <v>106</v>
      </c>
      <c r="C36" s="6">
        <v>296</v>
      </c>
      <c r="D36" t="s" s="5">
        <f>INDEX(I1:I305,MATCH(MID($A36,LEN($A36)-8,2),$H1:$H305,0))</f>
        <v>56</v>
      </c>
      <c r="E36" t="s" s="5">
        <f>INDEX($J1:$J305,MATCH(MID($A36,LEN($A36)-8,2),$H1:$H305,0))</f>
        <v>57</v>
      </c>
      <c r="F36" t="s" s="2">
        <f>IF(E36="ISLAND","NYSE","")</f>
        <v>90</v>
      </c>
      <c r="G36" s="4"/>
      <c r="H36" s="4"/>
      <c r="I36" s="4"/>
      <c r="J36" s="4"/>
      <c r="K36" s="4"/>
      <c r="L36" s="4"/>
      <c r="M36" s="7"/>
      <c r="N36" s="7"/>
      <c r="O36" s="8"/>
    </row>
    <row r="37" ht="16" customHeight="1">
      <c r="A37" t="s" s="2">
        <v>107</v>
      </c>
      <c r="B37" t="s" s="2">
        <v>108</v>
      </c>
      <c r="C37" s="6">
        <v>-34</v>
      </c>
      <c r="D37" t="s" s="5">
        <f>INDEX(I1:I305,MATCH(MID($A37,LEN($A37)-8,2),$H1:$H305,0))</f>
        <v>56</v>
      </c>
      <c r="E37" t="s" s="5">
        <f>INDEX($J1:$J305,MATCH(MID($A37,LEN($A37)-8,2),$H1:$H305,0))</f>
        <v>57</v>
      </c>
      <c r="F37" t="s" s="2">
        <f>IF(E37="ISLAND","NYSE","")</f>
        <v>90</v>
      </c>
      <c r="G37" s="4"/>
      <c r="H37" s="4"/>
      <c r="I37" s="4"/>
      <c r="J37" s="4"/>
      <c r="K37" s="4"/>
      <c r="L37" s="4"/>
      <c r="M37" s="7"/>
      <c r="N37" s="7"/>
      <c r="O37" s="8"/>
    </row>
    <row r="38" ht="16" customHeight="1">
      <c r="A38" t="s" s="2">
        <v>109</v>
      </c>
      <c r="B38" t="s" s="2">
        <v>110</v>
      </c>
      <c r="C38" s="6">
        <v>1022</v>
      </c>
      <c r="D38" t="s" s="5">
        <f>INDEX(I1:I305,MATCH(MID($A38,LEN($A38)-8,2),$H1:$H305,0))</f>
        <v>56</v>
      </c>
      <c r="E38" t="s" s="5">
        <f>INDEX($J1:$J305,MATCH(MID($A38,LEN($A38)-8,2),$H1:$H305,0))</f>
        <v>57</v>
      </c>
      <c r="F38" t="s" s="2">
        <f>IF(E38="ISLAND","NYSE","")</f>
        <v>90</v>
      </c>
      <c r="G38" s="4"/>
      <c r="H38" s="4"/>
      <c r="I38" s="4"/>
      <c r="J38" s="4"/>
      <c r="K38" s="4"/>
      <c r="L38" s="4"/>
      <c r="M38" s="7"/>
      <c r="N38" s="7"/>
      <c r="O38" s="8"/>
    </row>
    <row r="39" ht="16" customHeight="1">
      <c r="A39" t="s" s="2">
        <v>111</v>
      </c>
      <c r="B39" t="s" s="2">
        <v>112</v>
      </c>
      <c r="C39" s="6">
        <v>-9</v>
      </c>
      <c r="D39" t="s" s="5">
        <f>INDEX(I1:I305,MATCH(MID($A39,LEN($A39)-8,2),$H1:$H305,0))</f>
        <v>56</v>
      </c>
      <c r="E39" t="s" s="5">
        <f>INDEX($J1:$J305,MATCH(MID($A39,LEN($A39)-8,2),$H1:$H305,0))</f>
        <v>57</v>
      </c>
      <c r="F39" t="s" s="2">
        <f>IF(E39="ISLAND","NYSE","")</f>
        <v>90</v>
      </c>
      <c r="G39" s="4"/>
      <c r="H39" s="4"/>
      <c r="I39" s="4"/>
      <c r="J39" s="4"/>
      <c r="K39" s="4"/>
      <c r="L39" s="4"/>
      <c r="M39" s="7"/>
      <c r="N39" s="7"/>
      <c r="O39" s="8"/>
    </row>
    <row r="40" ht="16" customHeight="1">
      <c r="A40" t="s" s="2">
        <v>113</v>
      </c>
      <c r="B40" t="s" s="2">
        <v>114</v>
      </c>
      <c r="C40" s="6">
        <v>543</v>
      </c>
      <c r="D40" t="s" s="5">
        <f>INDEX(I1:I305,MATCH(MID($A40,LEN($A40)-8,2),$H1:$H305,0))</f>
        <v>56</v>
      </c>
      <c r="E40" t="s" s="5">
        <f>INDEX($J1:$J305,MATCH(MID($A40,LEN($A40)-8,2),$H1:$H305,0))</f>
        <v>57</v>
      </c>
      <c r="F40" t="s" s="2">
        <f>IF(E40="ISLAND","NYSE","")</f>
        <v>90</v>
      </c>
      <c r="G40" s="4"/>
      <c r="H40" s="4"/>
      <c r="I40" s="4"/>
      <c r="J40" s="4"/>
      <c r="K40" s="4"/>
      <c r="L40" s="4"/>
      <c r="M40" s="7"/>
      <c r="N40" s="7"/>
      <c r="O40" s="8"/>
    </row>
    <row r="41" ht="16" customHeight="1">
      <c r="A41" t="s" s="2">
        <v>115</v>
      </c>
      <c r="B41" t="s" s="2">
        <v>116</v>
      </c>
      <c r="C41" s="6">
        <v>935</v>
      </c>
      <c r="D41" t="s" s="5">
        <f>INDEX(I1:I305,MATCH(MID($A41,LEN($A41)-8,2),$H1:$H305,0))</f>
        <v>56</v>
      </c>
      <c r="E41" t="s" s="5">
        <f>INDEX($J1:$J305,MATCH(MID($A41,LEN($A41)-8,2),$H1:$H305,0))</f>
        <v>57</v>
      </c>
      <c r="F41" t="s" s="2">
        <f>IF(E41="ISLAND","NYSE","")</f>
        <v>90</v>
      </c>
      <c r="G41" s="4"/>
      <c r="H41" s="4"/>
      <c r="I41" s="4"/>
      <c r="J41" s="4"/>
      <c r="K41" s="4"/>
      <c r="L41" s="4"/>
      <c r="M41" s="7"/>
      <c r="N41" s="7"/>
      <c r="O41" s="8"/>
    </row>
    <row r="42" ht="16" customHeight="1">
      <c r="A42" t="s" s="2">
        <v>117</v>
      </c>
      <c r="B42" t="s" s="2">
        <v>118</v>
      </c>
      <c r="C42" s="6">
        <v>1802</v>
      </c>
      <c r="D42" t="s" s="5">
        <f>INDEX(I1:I305,MATCH(MID($A42,LEN($A42)-8,2),$H1:$H305,0))</f>
        <v>56</v>
      </c>
      <c r="E42" t="s" s="5">
        <f>INDEX($J1:$J305,MATCH(MID($A42,LEN($A42)-8,2),$H1:$H305,0))</f>
        <v>57</v>
      </c>
      <c r="F42" t="s" s="2">
        <f>IF(E42="ISLAND","NYSE","")</f>
        <v>90</v>
      </c>
      <c r="G42" s="4"/>
      <c r="H42" s="4"/>
      <c r="I42" s="4"/>
      <c r="J42" s="4"/>
      <c r="K42" s="4"/>
      <c r="L42" s="4"/>
      <c r="M42" s="7"/>
      <c r="N42" s="7"/>
      <c r="O42" s="8"/>
    </row>
    <row r="43" ht="16" customHeight="1">
      <c r="A43" t="s" s="2">
        <v>119</v>
      </c>
      <c r="B43" t="s" s="2">
        <v>120</v>
      </c>
      <c r="C43" s="6">
        <v>-7</v>
      </c>
      <c r="D43" t="s" s="5">
        <f>INDEX(I1:I305,MATCH(MID($A43,LEN($A43)-8,2),$H1:$H305,0))</f>
        <v>56</v>
      </c>
      <c r="E43" t="s" s="5">
        <f>INDEX($J1:$J305,MATCH(MID($A43,LEN($A43)-8,2),$H1:$H305,0))</f>
        <v>57</v>
      </c>
      <c r="F43" t="s" s="2">
        <f>IF(E43="ISLAND","NYSE","")</f>
        <v>90</v>
      </c>
      <c r="G43" s="4"/>
      <c r="H43" s="4"/>
      <c r="I43" s="4"/>
      <c r="J43" s="4"/>
      <c r="K43" s="4"/>
      <c r="L43" s="4"/>
      <c r="M43" s="7"/>
      <c r="N43" s="7"/>
      <c r="O43" s="8"/>
    </row>
    <row r="44" ht="16" customHeight="1">
      <c r="A44" t="s" s="2">
        <v>121</v>
      </c>
      <c r="B44" t="s" s="2">
        <v>122</v>
      </c>
      <c r="C44" s="6">
        <v>-86</v>
      </c>
      <c r="D44" t="s" s="5">
        <f>INDEX(I1:I305,MATCH(MID($A44,LEN($A44)-8,2),$H1:$H305,0))</f>
        <v>56</v>
      </c>
      <c r="E44" t="s" s="5">
        <f>INDEX($J1:$J305,MATCH(MID($A44,LEN($A44)-8,2),$H1:$H305,0))</f>
        <v>57</v>
      </c>
      <c r="F44" t="s" s="2">
        <f>IF(E44="ISLAND","NYSE","")</f>
        <v>90</v>
      </c>
      <c r="G44" s="4"/>
      <c r="H44" s="4"/>
      <c r="I44" s="4"/>
      <c r="J44" s="4"/>
      <c r="K44" s="4"/>
      <c r="L44" s="4"/>
      <c r="M44" s="7"/>
      <c r="N44" s="7"/>
      <c r="O44" s="8"/>
    </row>
    <row r="45" ht="16" customHeight="1">
      <c r="A45" t="s" s="2">
        <v>123</v>
      </c>
      <c r="B45" t="s" s="2">
        <v>124</v>
      </c>
      <c r="C45" s="6">
        <v>1507</v>
      </c>
      <c r="D45" t="s" s="5">
        <f>INDEX(I1:I305,MATCH(MID($A45,LEN($A45)-8,2),$H1:$H305,0))</f>
        <v>56</v>
      </c>
      <c r="E45" t="s" s="5">
        <f>INDEX($J1:$J305,MATCH(MID($A45,LEN($A45)-8,2),$H1:$H305,0))</f>
        <v>57</v>
      </c>
      <c r="F45" t="s" s="2">
        <f>IF(E45="ISLAND","NYSE","")</f>
        <v>90</v>
      </c>
      <c r="G45" s="4"/>
      <c r="H45" s="4"/>
      <c r="I45" s="4"/>
      <c r="J45" s="4"/>
      <c r="K45" s="4"/>
      <c r="L45" s="4"/>
      <c r="M45" s="7"/>
      <c r="N45" s="7"/>
      <c r="O45" s="8"/>
    </row>
    <row r="46" ht="16" customHeight="1">
      <c r="A46" t="s" s="2">
        <v>125</v>
      </c>
      <c r="B46" t="s" s="2">
        <v>126</v>
      </c>
      <c r="C46" s="6">
        <v>59</v>
      </c>
      <c r="D46" t="s" s="5">
        <f>INDEX(I1:I305,MATCH(MID($A46,LEN($A46)-8,2),$H1:$H305,0))</f>
        <v>56</v>
      </c>
      <c r="E46" t="s" s="5">
        <f>INDEX($J1:$J305,MATCH(MID($A46,LEN($A46)-8,2),$H1:$H305,0))</f>
        <v>57</v>
      </c>
      <c r="F46" t="s" s="2">
        <f>IF(E46="ISLAND","NYSE","")</f>
        <v>90</v>
      </c>
      <c r="G46" s="4"/>
      <c r="H46" s="4"/>
      <c r="I46" s="4"/>
      <c r="J46" s="4"/>
      <c r="K46" s="4"/>
      <c r="L46" s="4"/>
      <c r="M46" s="7"/>
      <c r="N46" s="7"/>
      <c r="O46" s="8"/>
    </row>
    <row r="47" ht="16" customHeight="1">
      <c r="A47" t="s" s="2">
        <v>127</v>
      </c>
      <c r="B47" t="s" s="2">
        <v>128</v>
      </c>
      <c r="C47" s="6">
        <v>-92</v>
      </c>
      <c r="D47" t="s" s="5">
        <f>INDEX(I1:I305,MATCH(MID($A47,LEN($A47)-8,2),$H1:$H305,0))</f>
        <v>56</v>
      </c>
      <c r="E47" t="s" s="5">
        <f>INDEX($J1:$J305,MATCH(MID($A47,LEN($A47)-8,2),$H1:$H305,0))</f>
        <v>57</v>
      </c>
      <c r="F47" t="s" s="2">
        <f>IF(E47="ISLAND","NYSE","")</f>
        <v>90</v>
      </c>
      <c r="G47" s="4"/>
      <c r="H47" s="4"/>
      <c r="I47" s="4"/>
      <c r="J47" s="4"/>
      <c r="K47" s="4"/>
      <c r="L47" s="4"/>
      <c r="M47" s="7"/>
      <c r="N47" s="7"/>
      <c r="O47" s="8"/>
    </row>
    <row r="48" ht="16" customHeight="1">
      <c r="A48" t="s" s="2">
        <v>129</v>
      </c>
      <c r="B48" t="s" s="2">
        <v>130</v>
      </c>
      <c r="C48" s="6">
        <v>-39</v>
      </c>
      <c r="D48" t="s" s="5">
        <f>INDEX(I1:I305,MATCH(MID($A48,LEN($A48)-8,2),$H1:$H305,0))</f>
        <v>56</v>
      </c>
      <c r="E48" t="s" s="5">
        <f>INDEX($J1:$J305,MATCH(MID($A48,LEN($A48)-8,2),$H1:$H305,0))</f>
        <v>57</v>
      </c>
      <c r="F48" t="s" s="2">
        <f>IF(E48="ISLAND","NYSE","")</f>
        <v>90</v>
      </c>
      <c r="G48" s="4"/>
      <c r="H48" s="4"/>
      <c r="I48" s="4"/>
      <c r="J48" s="4"/>
      <c r="K48" s="4"/>
      <c r="L48" s="4"/>
      <c r="M48" s="7"/>
      <c r="N48" s="7"/>
      <c r="O48" s="8"/>
    </row>
    <row r="49" ht="16" customHeight="1">
      <c r="A49" t="s" s="2">
        <v>131</v>
      </c>
      <c r="B49" t="s" s="2">
        <v>132</v>
      </c>
      <c r="C49" s="6">
        <v>140</v>
      </c>
      <c r="D49" t="s" s="5">
        <f>INDEX(I1:I305,MATCH(MID($A49,LEN($A49)-8,2),$H1:$H305,0))</f>
        <v>56</v>
      </c>
      <c r="E49" t="s" s="5">
        <f>INDEX($J1:$J305,MATCH(MID($A49,LEN($A49)-8,2),$H1:$H305,0))</f>
        <v>57</v>
      </c>
      <c r="F49" t="s" s="2">
        <f>IF(E49="ISLAND","NYSE","")</f>
        <v>90</v>
      </c>
      <c r="G49" s="4"/>
      <c r="H49" s="4"/>
      <c r="I49" s="4"/>
      <c r="J49" s="4"/>
      <c r="K49" s="4"/>
      <c r="L49" s="4"/>
      <c r="M49" s="7"/>
      <c r="N49" s="7"/>
      <c r="O49" s="8"/>
    </row>
    <row r="50" ht="16" customHeight="1">
      <c r="A50" t="s" s="2">
        <v>133</v>
      </c>
      <c r="B50" t="s" s="2">
        <v>134</v>
      </c>
      <c r="C50" s="6">
        <v>32</v>
      </c>
      <c r="D50" t="s" s="5">
        <f>INDEX(I1:I305,MATCH(MID($A50,LEN($A50)-8,2),$H1:$H305,0))</f>
        <v>56</v>
      </c>
      <c r="E50" t="s" s="5">
        <f>INDEX($J1:$J305,MATCH(MID($A50,LEN($A50)-8,2),$H1:$H305,0))</f>
        <v>57</v>
      </c>
      <c r="F50" t="s" s="2">
        <f>IF(E50="ISLAND","NYSE","")</f>
        <v>90</v>
      </c>
      <c r="G50" s="4"/>
      <c r="H50" s="4"/>
      <c r="I50" s="4"/>
      <c r="J50" s="4"/>
      <c r="K50" s="4"/>
      <c r="L50" s="4"/>
      <c r="M50" s="7"/>
      <c r="N50" s="7"/>
      <c r="O50" s="8"/>
    </row>
    <row r="51" ht="16" customHeight="1">
      <c r="A51" t="s" s="2">
        <v>135</v>
      </c>
      <c r="B51" t="s" s="2">
        <v>136</v>
      </c>
      <c r="C51" s="6">
        <v>48</v>
      </c>
      <c r="D51" t="s" s="5">
        <f>INDEX(I1:I305,MATCH(MID($A51,LEN($A51)-8,2),$H1:$H305,0))</f>
        <v>56</v>
      </c>
      <c r="E51" t="s" s="5">
        <f>INDEX($J1:$J305,MATCH(MID($A51,LEN($A51)-8,2),$H1:$H305,0))</f>
        <v>57</v>
      </c>
      <c r="F51" t="s" s="2">
        <f>IF(E51="ISLAND","NYSE","")</f>
        <v>90</v>
      </c>
      <c r="G51" s="4"/>
      <c r="H51" s="4"/>
      <c r="I51" s="4"/>
      <c r="J51" s="4"/>
      <c r="K51" s="4"/>
      <c r="L51" s="4"/>
      <c r="M51" s="7"/>
      <c r="N51" s="7"/>
      <c r="O51" s="8"/>
    </row>
    <row r="52" ht="16" customHeight="1">
      <c r="A52" t="s" s="2">
        <v>137</v>
      </c>
      <c r="B52" t="s" s="2">
        <v>138</v>
      </c>
      <c r="C52" s="6">
        <v>13</v>
      </c>
      <c r="D52" t="s" s="5">
        <f>INDEX(I1:I305,MATCH(MID($A52,LEN($A52)-8,2),$H1:$H305,0))</f>
        <v>56</v>
      </c>
      <c r="E52" t="s" s="5">
        <f>INDEX($J1:$J305,MATCH(MID($A52,LEN($A52)-8,2),$H1:$H305,0))</f>
        <v>57</v>
      </c>
      <c r="F52" t="s" s="2">
        <f>IF(E52="ISLAND","NYSE","")</f>
        <v>90</v>
      </c>
      <c r="G52" s="4"/>
      <c r="H52" s="4"/>
      <c r="I52" s="4"/>
      <c r="J52" s="4"/>
      <c r="K52" s="4"/>
      <c r="L52" s="4"/>
      <c r="M52" s="7"/>
      <c r="N52" s="7"/>
      <c r="O52" s="8"/>
    </row>
    <row r="53" ht="16" customHeight="1">
      <c r="A53" t="s" s="2">
        <v>139</v>
      </c>
      <c r="B53" t="s" s="2">
        <v>140</v>
      </c>
      <c r="C53" s="6">
        <v>783</v>
      </c>
      <c r="D53" t="s" s="5">
        <f>INDEX(I1:I305,MATCH(MID($A53,LEN($A53)-8,2),$H1:$H305,0))</f>
        <v>56</v>
      </c>
      <c r="E53" t="s" s="5">
        <f>INDEX($J1:$J305,MATCH(MID($A53,LEN($A53)-8,2),$H1:$H305,0))</f>
        <v>57</v>
      </c>
      <c r="F53" t="s" s="2">
        <f>IF(E53="ISLAND","NYSE","")</f>
        <v>90</v>
      </c>
      <c r="G53" s="4"/>
      <c r="H53" s="4"/>
      <c r="I53" s="4"/>
      <c r="J53" s="4"/>
      <c r="K53" s="4"/>
      <c r="L53" s="4"/>
      <c r="M53" s="7"/>
      <c r="N53" s="7"/>
      <c r="O53" s="8"/>
    </row>
    <row r="54" ht="16" customHeight="1">
      <c r="A54" t="s" s="2">
        <v>141</v>
      </c>
      <c r="B54" t="s" s="2">
        <v>142</v>
      </c>
      <c r="C54" s="6">
        <v>376</v>
      </c>
      <c r="D54" t="s" s="5">
        <f>INDEX(I1:I305,MATCH(MID($A54,LEN($A54)-8,2),$H1:$H305,0))</f>
        <v>56</v>
      </c>
      <c r="E54" t="s" s="5">
        <f>INDEX($J1:$J305,MATCH(MID($A54,LEN($A54)-8,2),$H1:$H305,0))</f>
        <v>57</v>
      </c>
      <c r="F54" t="s" s="2">
        <f>IF(E54="ISLAND","NYSE","")</f>
        <v>90</v>
      </c>
      <c r="G54" s="4"/>
      <c r="H54" s="4"/>
      <c r="I54" s="4"/>
      <c r="J54" s="4"/>
      <c r="K54" s="4"/>
      <c r="L54" s="4"/>
      <c r="M54" s="7"/>
      <c r="N54" s="7"/>
      <c r="O54" s="8"/>
    </row>
    <row r="55" ht="16" customHeight="1">
      <c r="A55" t="s" s="2">
        <v>143</v>
      </c>
      <c r="B55" t="s" s="2">
        <v>144</v>
      </c>
      <c r="C55" s="6">
        <v>-25</v>
      </c>
      <c r="D55" t="s" s="5">
        <f>INDEX(I1:I305,MATCH(MID($A55,LEN($A55)-8,2),$H1:$H305,0))</f>
        <v>56</v>
      </c>
      <c r="E55" t="s" s="5">
        <f>INDEX($J1:$J305,MATCH(MID($A55,LEN($A55)-8,2),$H1:$H305,0))</f>
        <v>57</v>
      </c>
      <c r="F55" t="s" s="2">
        <f>IF(E55="ISLAND","NYSE","")</f>
        <v>90</v>
      </c>
      <c r="G55" s="4"/>
      <c r="H55" s="4"/>
      <c r="I55" s="4"/>
      <c r="J55" s="4"/>
      <c r="K55" s="4"/>
      <c r="L55" s="4"/>
      <c r="M55" s="7"/>
      <c r="N55" s="7"/>
      <c r="O55" s="8"/>
    </row>
    <row r="56" ht="16" customHeight="1">
      <c r="A56" t="s" s="2">
        <v>145</v>
      </c>
      <c r="B56" t="s" s="2">
        <v>146</v>
      </c>
      <c r="C56" s="6">
        <v>-1</v>
      </c>
      <c r="D56" t="s" s="5">
        <f>INDEX(I1:I305,MATCH(MID($A56,LEN($A56)-8,2),$H1:$H305,0))</f>
        <v>56</v>
      </c>
      <c r="E56" t="s" s="5">
        <f>INDEX($J1:$J305,MATCH(MID($A56,LEN($A56)-8,2),$H1:$H305,0))</f>
        <v>57</v>
      </c>
      <c r="F56" t="s" s="2">
        <f>IF(E56="ISLAND","NYSE","")</f>
        <v>90</v>
      </c>
      <c r="G56" s="4"/>
      <c r="H56" s="4"/>
      <c r="I56" s="4"/>
      <c r="J56" s="4"/>
      <c r="K56" s="4"/>
      <c r="L56" s="4"/>
      <c r="M56" s="7"/>
      <c r="N56" s="7"/>
      <c r="O56" s="8"/>
    </row>
    <row r="57" ht="16" customHeight="1">
      <c r="A57" t="s" s="2">
        <v>147</v>
      </c>
      <c r="B57" t="s" s="2">
        <v>148</v>
      </c>
      <c r="C57" s="6">
        <v>-54</v>
      </c>
      <c r="D57" t="s" s="5">
        <f>INDEX(I1:I305,MATCH(MID($A57,LEN($A57)-8,2),$H1:$H305,0))</f>
        <v>56</v>
      </c>
      <c r="E57" t="s" s="5">
        <f>INDEX($J1:$J305,MATCH(MID($A57,LEN($A57)-8,2),$H1:$H305,0))</f>
        <v>57</v>
      </c>
      <c r="F57" t="s" s="2">
        <f>IF(E57="ISLAND","NYSE","")</f>
        <v>90</v>
      </c>
      <c r="G57" s="4"/>
      <c r="H57" s="4"/>
      <c r="I57" s="4"/>
      <c r="J57" s="4"/>
      <c r="K57" s="4"/>
      <c r="L57" s="4"/>
      <c r="M57" s="7"/>
      <c r="N57" s="7"/>
      <c r="O57" s="8"/>
    </row>
    <row r="58" ht="16" customHeight="1">
      <c r="A58" t="s" s="2">
        <v>149</v>
      </c>
      <c r="B58" t="s" s="2">
        <v>150</v>
      </c>
      <c r="C58" s="6">
        <v>-21</v>
      </c>
      <c r="D58" t="s" s="5">
        <f>INDEX(I1:I305,MATCH(MID($A58,LEN($A58)-8,2),$H1:$H305,0))</f>
        <v>56</v>
      </c>
      <c r="E58" t="s" s="5">
        <f>INDEX($J1:$J305,MATCH(MID($A58,LEN($A58)-8,2),$H1:$H305,0))</f>
        <v>57</v>
      </c>
      <c r="F58" t="s" s="2">
        <f>IF(E58="ISLAND","NYSE","")</f>
        <v>90</v>
      </c>
      <c r="G58" s="4"/>
      <c r="H58" s="4"/>
      <c r="I58" s="4"/>
      <c r="J58" s="4"/>
      <c r="K58" s="4"/>
      <c r="L58" s="4"/>
      <c r="M58" s="7"/>
      <c r="N58" s="7"/>
      <c r="O58" s="8"/>
    </row>
    <row r="59" ht="16" customHeight="1">
      <c r="A59" t="s" s="2">
        <v>151</v>
      </c>
      <c r="B59" t="s" s="2">
        <v>152</v>
      </c>
      <c r="C59" s="6">
        <v>608</v>
      </c>
      <c r="D59" t="s" s="5">
        <f>INDEX(I1:I305,MATCH(MID($A59,LEN($A59)-8,2),$H1:$H305,0))</f>
        <v>56</v>
      </c>
      <c r="E59" t="s" s="5">
        <f>INDEX($J1:$J305,MATCH(MID($A59,LEN($A59)-8,2),$H1:$H305,0))</f>
        <v>57</v>
      </c>
      <c r="F59" t="s" s="2">
        <f>IF(E59="ISLAND","NYSE","")</f>
        <v>90</v>
      </c>
      <c r="G59" s="4"/>
      <c r="H59" s="4"/>
      <c r="I59" s="4"/>
      <c r="J59" s="4"/>
      <c r="K59" s="4"/>
      <c r="L59" s="4"/>
      <c r="M59" s="7"/>
      <c r="N59" s="7"/>
      <c r="O59" s="8"/>
    </row>
    <row r="60" ht="16" customHeight="1">
      <c r="A60" t="s" s="2">
        <v>153</v>
      </c>
      <c r="B60" t="s" s="2">
        <v>154</v>
      </c>
      <c r="C60" s="6">
        <v>487</v>
      </c>
      <c r="D60" t="s" s="5">
        <f>INDEX(I1:I305,MATCH(MID($A60,LEN($A60)-8,2),$H1:$H305,0))</f>
        <v>56</v>
      </c>
      <c r="E60" t="s" s="5">
        <f>INDEX($J1:$J305,MATCH(MID($A60,LEN($A60)-8,2),$H1:$H305,0))</f>
        <v>57</v>
      </c>
      <c r="F60" t="s" s="2">
        <f>IF(E60="ISLAND","NYSE","")</f>
        <v>90</v>
      </c>
      <c r="G60" s="4"/>
      <c r="H60" s="4"/>
      <c r="I60" s="4"/>
      <c r="J60" s="4"/>
      <c r="K60" s="4"/>
      <c r="L60" s="4"/>
      <c r="M60" s="7"/>
      <c r="N60" s="7"/>
      <c r="O60" s="8"/>
    </row>
    <row r="61" ht="16" customHeight="1">
      <c r="A61" t="s" s="2">
        <v>155</v>
      </c>
      <c r="B61" t="s" s="2">
        <v>156</v>
      </c>
      <c r="C61" s="6">
        <v>17</v>
      </c>
      <c r="D61" t="s" s="5">
        <f>INDEX(I1:I305,MATCH(MID($A61,LEN($A61)-8,2),$H1:$H305,0))</f>
        <v>56</v>
      </c>
      <c r="E61" t="s" s="5">
        <f>INDEX($J1:$J305,MATCH(MID($A61,LEN($A61)-8,2),$H1:$H305,0))</f>
        <v>57</v>
      </c>
      <c r="F61" t="s" s="2">
        <f>IF(E61="ISLAND","NYSE","")</f>
        <v>90</v>
      </c>
      <c r="G61" s="4"/>
      <c r="H61" s="4"/>
      <c r="I61" s="4"/>
      <c r="J61" s="4"/>
      <c r="K61" s="4"/>
      <c r="L61" s="4"/>
      <c r="M61" s="7"/>
      <c r="N61" s="7"/>
      <c r="O61" s="8"/>
    </row>
    <row r="62" ht="16" customHeight="1">
      <c r="A62" t="s" s="2">
        <v>157</v>
      </c>
      <c r="B62" t="s" s="2">
        <v>158</v>
      </c>
      <c r="C62" s="6">
        <v>-35</v>
      </c>
      <c r="D62" t="s" s="5">
        <f>INDEX(I1:I305,MATCH(MID($A62,LEN($A62)-8,2),$H1:$H305,0))</f>
        <v>56</v>
      </c>
      <c r="E62" t="s" s="5">
        <f>INDEX($J1:$J305,MATCH(MID($A62,LEN($A62)-8,2),$H1:$H305,0))</f>
        <v>57</v>
      </c>
      <c r="F62" t="s" s="2">
        <f>IF(E62="ISLAND","NYSE","")</f>
        <v>90</v>
      </c>
      <c r="G62" s="4"/>
      <c r="H62" s="4"/>
      <c r="I62" s="4"/>
      <c r="J62" s="4"/>
      <c r="K62" s="4"/>
      <c r="L62" s="4"/>
      <c r="M62" s="7"/>
      <c r="N62" s="7"/>
      <c r="O62" s="8"/>
    </row>
    <row r="63" ht="16" customHeight="1">
      <c r="A63" t="s" s="2">
        <v>159</v>
      </c>
      <c r="B63" t="s" s="2">
        <v>160</v>
      </c>
      <c r="C63" s="6">
        <v>-128</v>
      </c>
      <c r="D63" t="s" s="5">
        <f>INDEX(I1:I305,MATCH(MID($A63,LEN($A63)-8,2),$H1:$H305,0))</f>
        <v>56</v>
      </c>
      <c r="E63" t="s" s="5">
        <f>INDEX($J1:$J305,MATCH(MID($A63,LEN($A63)-8,2),$H1:$H305,0))</f>
        <v>57</v>
      </c>
      <c r="F63" t="s" s="2">
        <f>IF(E63="ISLAND","NYSE","")</f>
        <v>90</v>
      </c>
      <c r="G63" s="4"/>
      <c r="H63" s="4"/>
      <c r="I63" s="4"/>
      <c r="J63" s="4"/>
      <c r="K63" s="4"/>
      <c r="L63" s="4"/>
      <c r="M63" s="7"/>
      <c r="N63" s="7"/>
      <c r="O63" s="8"/>
    </row>
    <row r="64" ht="16" customHeight="1">
      <c r="A64" t="s" s="2">
        <v>161</v>
      </c>
      <c r="B64" t="s" s="2">
        <v>162</v>
      </c>
      <c r="C64" s="6">
        <v>-7</v>
      </c>
      <c r="D64" t="s" s="5">
        <f>INDEX(I1:I305,MATCH(MID($A64,LEN($A64)-8,2),$H1:$H305,0))</f>
        <v>56</v>
      </c>
      <c r="E64" t="s" s="5">
        <f>INDEX($J1:$J305,MATCH(MID($A64,LEN($A64)-8,2),$H1:$H305,0))</f>
        <v>57</v>
      </c>
      <c r="F64" t="s" s="2">
        <f>IF(E64="ISLAND","NYSE","")</f>
        <v>90</v>
      </c>
      <c r="G64" s="4"/>
      <c r="H64" s="4"/>
      <c r="I64" s="4"/>
      <c r="J64" s="4"/>
      <c r="K64" s="4"/>
      <c r="L64" s="4"/>
      <c r="M64" s="7"/>
      <c r="N64" s="7"/>
      <c r="O64" s="8"/>
    </row>
    <row r="65" ht="16" customHeight="1">
      <c r="A65" t="s" s="2">
        <v>163</v>
      </c>
      <c r="B65" t="s" s="2">
        <v>164</v>
      </c>
      <c r="C65" s="6">
        <v>-766</v>
      </c>
      <c r="D65" t="s" s="5">
        <f>INDEX(I1:I305,MATCH(MID($A65,LEN($A65)-8,2),$H1:$H305,0))</f>
        <v>56</v>
      </c>
      <c r="E65" t="s" s="5">
        <f>INDEX($J1:$J305,MATCH(MID($A65,LEN($A65)-8,2),$H1:$H305,0))</f>
        <v>57</v>
      </c>
      <c r="F65" t="s" s="2">
        <f>IF(E65="ISLAND","NYSE","")</f>
        <v>90</v>
      </c>
      <c r="G65" s="4"/>
      <c r="H65" s="4"/>
      <c r="I65" s="4"/>
      <c r="J65" s="4"/>
      <c r="K65" s="4"/>
      <c r="L65" s="4"/>
      <c r="M65" s="7"/>
      <c r="N65" s="7"/>
      <c r="O65" s="8"/>
    </row>
    <row r="66" ht="16" customHeight="1">
      <c r="A66" t="s" s="2">
        <v>165</v>
      </c>
      <c r="B66" t="s" s="2">
        <v>166</v>
      </c>
      <c r="C66" s="6">
        <v>-6</v>
      </c>
      <c r="D66" t="s" s="5">
        <f>INDEX(I1:I305,MATCH(MID($A66,LEN($A66)-8,2),$H1:$H305,0))</f>
        <v>56</v>
      </c>
      <c r="E66" t="s" s="5">
        <f>INDEX($J1:$J305,MATCH(MID($A66,LEN($A66)-8,2),$H1:$H305,0))</f>
        <v>57</v>
      </c>
      <c r="F66" t="s" s="2">
        <f>IF(E66="ISLAND","NYSE","")</f>
        <v>90</v>
      </c>
      <c r="G66" s="4"/>
      <c r="H66" s="4"/>
      <c r="I66" s="4"/>
      <c r="J66" s="4"/>
      <c r="K66" s="4"/>
      <c r="L66" s="4"/>
      <c r="M66" s="7"/>
      <c r="N66" s="7"/>
      <c r="O66" s="8"/>
    </row>
    <row r="67" ht="16" customHeight="1">
      <c r="A67" t="s" s="2">
        <v>167</v>
      </c>
      <c r="B67" t="s" s="2">
        <v>168</v>
      </c>
      <c r="C67" s="6">
        <v>-36</v>
      </c>
      <c r="D67" t="s" s="5">
        <f>INDEX(I1:I305,MATCH(MID($A67,LEN($A67)-8,2),$H1:$H305,0))</f>
        <v>56</v>
      </c>
      <c r="E67" t="s" s="5">
        <f>INDEX($J1:$J305,MATCH(MID($A67,LEN($A67)-8,2),$H1:$H305,0))</f>
        <v>57</v>
      </c>
      <c r="F67" t="s" s="2">
        <f>IF(E67="ISLAND","NYSE","")</f>
        <v>90</v>
      </c>
      <c r="G67" s="4"/>
      <c r="H67" s="4"/>
      <c r="I67" s="4"/>
      <c r="J67" s="4"/>
      <c r="K67" s="4"/>
      <c r="L67" s="4"/>
      <c r="M67" s="7"/>
      <c r="N67" s="7"/>
      <c r="O67" s="8"/>
    </row>
    <row r="68" ht="16" customHeight="1">
      <c r="A68" t="s" s="2">
        <v>169</v>
      </c>
      <c r="B68" t="s" s="2">
        <v>170</v>
      </c>
      <c r="C68" s="6">
        <v>-10</v>
      </c>
      <c r="D68" t="s" s="5">
        <f>INDEX(I1:I305,MATCH(MID($A68,LEN($A68)-8,2),$H1:$H305,0))</f>
        <v>56</v>
      </c>
      <c r="E68" t="s" s="5">
        <f>INDEX($J1:$J305,MATCH(MID($A68,LEN($A68)-8,2),$H1:$H305,0))</f>
        <v>57</v>
      </c>
      <c r="F68" t="s" s="2">
        <f>IF(E68="ISLAND","NYSE","")</f>
        <v>90</v>
      </c>
      <c r="G68" s="4"/>
      <c r="H68" s="4"/>
      <c r="I68" s="4"/>
      <c r="J68" s="4"/>
      <c r="K68" s="4"/>
      <c r="L68" s="4"/>
      <c r="M68" s="7"/>
      <c r="N68" s="7"/>
      <c r="O68" s="8"/>
    </row>
    <row r="69" ht="16" customHeight="1">
      <c r="A69" t="s" s="2">
        <v>171</v>
      </c>
      <c r="B69" t="s" s="2">
        <v>172</v>
      </c>
      <c r="C69" s="6">
        <v>-20</v>
      </c>
      <c r="D69" t="s" s="5">
        <f>INDEX(I1:I305,MATCH(MID($A69,LEN($A69)-8,2),$H1:$H305,0))</f>
        <v>56</v>
      </c>
      <c r="E69" t="s" s="5">
        <f>INDEX($J1:$J305,MATCH(MID($A69,LEN($A69)-8,2),$H1:$H305,0))</f>
        <v>57</v>
      </c>
      <c r="F69" t="s" s="2">
        <f>IF(E69="ISLAND","NYSE","")</f>
        <v>90</v>
      </c>
      <c r="G69" s="4"/>
      <c r="H69" s="4"/>
      <c r="I69" s="4"/>
      <c r="J69" s="4"/>
      <c r="K69" s="4"/>
      <c r="L69" s="4"/>
      <c r="M69" s="7"/>
      <c r="N69" s="7"/>
      <c r="O69" s="8"/>
    </row>
    <row r="70" ht="16" customHeight="1">
      <c r="A70" t="s" s="2">
        <v>173</v>
      </c>
      <c r="B70" t="s" s="2">
        <v>174</v>
      </c>
      <c r="C70" s="6">
        <v>-669</v>
      </c>
      <c r="D70" t="s" s="5">
        <f>INDEX(I1:I305,MATCH(MID($A70,LEN($A70)-8,2),$H1:$H305,0))</f>
        <v>56</v>
      </c>
      <c r="E70" t="s" s="5">
        <f>INDEX($J1:$J305,MATCH(MID($A70,LEN($A70)-8,2),$H1:$H305,0))</f>
        <v>57</v>
      </c>
      <c r="F70" t="s" s="2">
        <f>IF(E70="ISLAND","NYSE","")</f>
        <v>90</v>
      </c>
      <c r="G70" s="4"/>
      <c r="H70" s="4"/>
      <c r="I70" s="4"/>
      <c r="J70" s="4"/>
      <c r="K70" s="4"/>
      <c r="L70" s="4"/>
      <c r="M70" s="7"/>
      <c r="N70" s="7"/>
      <c r="O70" s="8"/>
    </row>
    <row r="71" ht="16" customHeight="1">
      <c r="A71" t="s" s="2">
        <v>175</v>
      </c>
      <c r="B71" t="s" s="2">
        <v>176</v>
      </c>
      <c r="C71" s="6">
        <v>276</v>
      </c>
      <c r="D71" t="s" s="5">
        <f>INDEX(I1:I305,MATCH(MID($A71,LEN($A71)-8,2),$H1:$H305,0))</f>
        <v>56</v>
      </c>
      <c r="E71" t="s" s="5">
        <f>INDEX($J1:$J305,MATCH(MID($A71,LEN($A71)-8,2),$H1:$H305,0))</f>
        <v>57</v>
      </c>
      <c r="F71" t="s" s="2">
        <f>IF(E71="ISLAND","NYSE","")</f>
        <v>90</v>
      </c>
      <c r="G71" s="4"/>
      <c r="H71" s="4"/>
      <c r="I71" s="4"/>
      <c r="J71" s="4"/>
      <c r="K71" s="4"/>
      <c r="L71" s="4"/>
      <c r="M71" s="7"/>
      <c r="N71" s="7"/>
      <c r="O71" s="8"/>
    </row>
    <row r="72" ht="16" customHeight="1">
      <c r="A72" t="s" s="2">
        <v>177</v>
      </c>
      <c r="B72" t="s" s="2">
        <v>178</v>
      </c>
      <c r="C72" s="6">
        <v>-2</v>
      </c>
      <c r="D72" t="s" s="5">
        <f>INDEX(I1:I305,MATCH(MID($A72,LEN($A72)-8,2),$H1:$H305,0))</f>
        <v>56</v>
      </c>
      <c r="E72" t="s" s="5">
        <f>INDEX($J1:$J305,MATCH(MID($A72,LEN($A72)-8,2),$H1:$H305,0))</f>
        <v>57</v>
      </c>
      <c r="F72" t="s" s="2">
        <f>IF(E72="ISLAND","NYSE","")</f>
        <v>90</v>
      </c>
      <c r="G72" s="4"/>
      <c r="H72" s="4"/>
      <c r="I72" s="4"/>
      <c r="J72" s="4"/>
      <c r="K72" s="4"/>
      <c r="L72" s="4"/>
      <c r="M72" s="7"/>
      <c r="N72" s="7"/>
      <c r="O72" s="8"/>
    </row>
    <row r="73" ht="16" customHeight="1">
      <c r="A73" t="s" s="2">
        <v>179</v>
      </c>
      <c r="B73" t="s" s="2">
        <v>180</v>
      </c>
      <c r="C73" s="6">
        <v>-113</v>
      </c>
      <c r="D73" t="s" s="5">
        <f>INDEX(I1:I305,MATCH(MID($A73,LEN($A73)-8,2),$H1:$H305,0))</f>
        <v>56</v>
      </c>
      <c r="E73" t="s" s="5">
        <f>INDEX($J1:$J305,MATCH(MID($A73,LEN($A73)-8,2),$H1:$H305,0))</f>
        <v>57</v>
      </c>
      <c r="F73" t="s" s="2">
        <f>IF(E73="ISLAND","NYSE","")</f>
        <v>90</v>
      </c>
      <c r="G73" s="4"/>
      <c r="H73" s="4"/>
      <c r="I73" s="4"/>
      <c r="J73" s="4"/>
      <c r="K73" s="4"/>
      <c r="L73" s="4"/>
      <c r="M73" s="7"/>
      <c r="N73" s="7"/>
      <c r="O73" s="8"/>
    </row>
    <row r="74" ht="16" customHeight="1">
      <c r="A74" t="s" s="2">
        <v>181</v>
      </c>
      <c r="B74" t="s" s="2">
        <v>182</v>
      </c>
      <c r="C74" s="6">
        <v>50</v>
      </c>
      <c r="D74" t="s" s="5">
        <f>INDEX(I1:I305,MATCH(MID($A74,LEN($A74)-8,2),$H1:$H305,0))</f>
        <v>56</v>
      </c>
      <c r="E74" t="s" s="5">
        <f>INDEX(J1:J305,MATCH(MID($A74,LEN($A74)-8,2),$H1:$H305,0))</f>
        <v>57</v>
      </c>
      <c r="F74" t="s" s="2">
        <f>IF(E74="ISLAND","NYSE","")</f>
        <v>90</v>
      </c>
      <c r="G74" s="4"/>
      <c r="H74" s="4"/>
      <c r="I74" s="4"/>
      <c r="J74" s="4"/>
      <c r="K74" s="4"/>
      <c r="L74" s="4"/>
      <c r="M74" s="7"/>
      <c r="N74" s="7"/>
      <c r="O74" s="8"/>
    </row>
    <row r="75" ht="16" customHeight="1">
      <c r="A75" t="s" s="2">
        <v>183</v>
      </c>
      <c r="B75" t="s" s="2">
        <v>184</v>
      </c>
      <c r="C75" s="6">
        <v>206</v>
      </c>
      <c r="D75" t="s" s="5">
        <f>INDEX(I1:I305,MATCH(MID($A75,LEN($A75)-8,2),$H1:$H305,0))</f>
        <v>56</v>
      </c>
      <c r="E75" t="s" s="5">
        <f>INDEX($J1:$J305,MATCH(MID($A75,LEN($A75)-8,2),$H1:$H305,0))</f>
        <v>57</v>
      </c>
      <c r="F75" t="s" s="2">
        <f>IF(E75="ISLAND","NYSE","")</f>
        <v>90</v>
      </c>
      <c r="G75" s="4"/>
      <c r="H75" s="4"/>
      <c r="I75" s="4"/>
      <c r="J75" s="4"/>
      <c r="K75" s="4"/>
      <c r="L75" s="4"/>
      <c r="M75" s="7"/>
      <c r="N75" s="7"/>
      <c r="O75" s="8"/>
    </row>
    <row r="76" ht="16" customHeight="1">
      <c r="A76" t="s" s="2">
        <v>185</v>
      </c>
      <c r="B76" t="s" s="2">
        <v>186</v>
      </c>
      <c r="C76" s="6">
        <v>-12</v>
      </c>
      <c r="D76" t="s" s="5">
        <f>INDEX(I1:I305,MATCH(MID($A76,LEN($A76)-8,2),$H1:$H305,0))</f>
        <v>56</v>
      </c>
      <c r="E76" t="s" s="5">
        <f>INDEX($J1:$J305,MATCH(MID($A76,LEN($A76)-8,2),$H1:$H305,0))</f>
        <v>57</v>
      </c>
      <c r="F76" t="s" s="2">
        <f>IF(E76="ISLAND","NYSE","")</f>
        <v>90</v>
      </c>
      <c r="G76" s="4"/>
      <c r="H76" s="4"/>
      <c r="I76" s="4"/>
      <c r="J76" s="4"/>
      <c r="K76" s="4"/>
      <c r="L76" s="4"/>
      <c r="M76" s="7"/>
      <c r="N76" s="7"/>
      <c r="O76" s="8"/>
    </row>
    <row r="77" ht="16" customHeight="1">
      <c r="A77" t="s" s="2">
        <v>187</v>
      </c>
      <c r="B77" t="s" s="2">
        <v>188</v>
      </c>
      <c r="C77" s="6">
        <v>69</v>
      </c>
      <c r="D77" t="s" s="5">
        <f>INDEX(I1:I305,MATCH(MID($A77,LEN($A77)-8,2),$H1:$H305,0))</f>
        <v>56</v>
      </c>
      <c r="E77" t="s" s="5">
        <f>INDEX($J1:$J305,MATCH(MID($A77,LEN($A77)-8,2),$H1:$H305,0))</f>
        <v>57</v>
      </c>
      <c r="F77" t="s" s="2">
        <f>IF(E77="ISLAND","NYSE","")</f>
        <v>90</v>
      </c>
      <c r="G77" s="4"/>
      <c r="H77" s="4"/>
      <c r="I77" s="4"/>
      <c r="J77" s="4"/>
      <c r="K77" s="4"/>
      <c r="L77" s="4"/>
      <c r="M77" s="7"/>
      <c r="N77" s="7"/>
      <c r="O77" s="8"/>
    </row>
    <row r="78" ht="16" customHeight="1">
      <c r="A78" t="s" s="2">
        <v>189</v>
      </c>
      <c r="B78" t="s" s="2">
        <v>190</v>
      </c>
      <c r="C78" s="6">
        <v>285</v>
      </c>
      <c r="D78" t="s" s="5">
        <f>INDEX(I1:I305,MATCH(MID($A78,LEN($A78)-8,2),$H1:$H305,0))</f>
        <v>56</v>
      </c>
      <c r="E78" t="s" s="5">
        <f>INDEX($J1:$J305,MATCH(MID($A78,LEN($A78)-8,2),$H1:$H305,0))</f>
        <v>57</v>
      </c>
      <c r="F78" t="s" s="2">
        <f>IF(E78="ISLAND","NYSE","")</f>
        <v>90</v>
      </c>
      <c r="G78" s="4"/>
      <c r="H78" s="4"/>
      <c r="I78" s="4"/>
      <c r="J78" s="4"/>
      <c r="K78" s="4"/>
      <c r="L78" s="4"/>
      <c r="M78" s="7"/>
      <c r="N78" s="7"/>
      <c r="O78" s="8"/>
    </row>
    <row r="79" ht="16" customHeight="1">
      <c r="A79" t="s" s="2">
        <v>191</v>
      </c>
      <c r="B79" t="s" s="2">
        <v>192</v>
      </c>
      <c r="C79" s="6">
        <v>150</v>
      </c>
      <c r="D79" t="s" s="5">
        <f>INDEX(I1:I305,MATCH(MID($A79,LEN($A79)-8,2),$H1:$H305,0))</f>
        <v>56</v>
      </c>
      <c r="E79" t="s" s="5">
        <f>INDEX($J1:$J305,MATCH(MID($A79,LEN($A79)-8,2),$H1:$H305,0))</f>
        <v>57</v>
      </c>
      <c r="F79" t="s" s="2">
        <f>IF(E79="ISLAND","NYSE","")</f>
        <v>90</v>
      </c>
      <c r="G79" s="4"/>
      <c r="H79" s="4"/>
      <c r="I79" s="4"/>
      <c r="J79" s="4"/>
      <c r="K79" s="4"/>
      <c r="L79" s="4"/>
      <c r="M79" s="7"/>
      <c r="N79" s="7"/>
      <c r="O79" s="8"/>
    </row>
    <row r="80" ht="16" customHeight="1">
      <c r="A80" t="s" s="2">
        <v>193</v>
      </c>
      <c r="B80" t="s" s="2">
        <v>194</v>
      </c>
      <c r="C80" s="6">
        <v>49</v>
      </c>
      <c r="D80" t="s" s="5">
        <f>INDEX(I1:I305,MATCH(MID($A80,LEN($A80)-8,2),$H1:$H305,0))</f>
        <v>56</v>
      </c>
      <c r="E80" t="s" s="5">
        <f>INDEX($J1:$J305,MATCH(MID($A80,LEN($A80)-8,2),$H1:$H305,0))</f>
        <v>57</v>
      </c>
      <c r="F80" t="s" s="2">
        <f>IF(E80="ISLAND","NYSE","")</f>
        <v>90</v>
      </c>
      <c r="G80" s="4"/>
      <c r="H80" s="4"/>
      <c r="I80" s="4"/>
      <c r="J80" s="4"/>
      <c r="K80" s="4"/>
      <c r="L80" s="4"/>
      <c r="M80" s="7"/>
      <c r="N80" s="7"/>
      <c r="O80" s="8"/>
    </row>
    <row r="81" ht="16" customHeight="1">
      <c r="A81" t="s" s="2">
        <v>195</v>
      </c>
      <c r="B81" t="s" s="2">
        <v>196</v>
      </c>
      <c r="C81" s="6">
        <v>-42</v>
      </c>
      <c r="D81" t="s" s="5">
        <f>INDEX(I1:I305,MATCH(MID($A81,LEN($A81)-8,2),$H1:$H305,0))</f>
        <v>56</v>
      </c>
      <c r="E81" t="s" s="5">
        <f>INDEX($J1:$J305,MATCH(MID($A81,LEN($A81)-8,2),$H1:$H305,0))</f>
        <v>57</v>
      </c>
      <c r="F81" t="s" s="2">
        <f>IF(E81="ISLAND","NYSE","")</f>
        <v>90</v>
      </c>
      <c r="G81" s="4"/>
      <c r="H81" s="4"/>
      <c r="I81" s="4"/>
      <c r="J81" s="4"/>
      <c r="K81" s="4"/>
      <c r="L81" s="4"/>
      <c r="M81" s="7"/>
      <c r="N81" s="7"/>
      <c r="O81" s="8"/>
    </row>
    <row r="82" ht="16" customHeight="1">
      <c r="A82" t="s" s="2">
        <v>197</v>
      </c>
      <c r="B82" t="s" s="2">
        <v>198</v>
      </c>
      <c r="C82" s="6">
        <v>-37</v>
      </c>
      <c r="D82" t="s" s="5">
        <f>INDEX(I1:I305,MATCH(MID($A82,LEN($A82)-8,2),$H1:$H305,0))</f>
        <v>56</v>
      </c>
      <c r="E82" t="s" s="5">
        <f>INDEX($J1:$J305,MATCH(MID($A82,LEN($A82)-8,2),$H1:$H305,0))</f>
        <v>57</v>
      </c>
      <c r="F82" t="s" s="2">
        <f>IF(E82="ISLAND","NYSE","")</f>
        <v>90</v>
      </c>
      <c r="G82" s="4"/>
      <c r="H82" s="4"/>
      <c r="I82" s="4"/>
      <c r="J82" s="4"/>
      <c r="K82" s="4"/>
      <c r="L82" s="4"/>
      <c r="M82" s="7"/>
      <c r="N82" s="7"/>
      <c r="O82" s="8"/>
    </row>
    <row r="83" ht="16" customHeight="1">
      <c r="A83" t="s" s="2">
        <v>199</v>
      </c>
      <c r="B83" t="s" s="2">
        <v>200</v>
      </c>
      <c r="C83" s="6">
        <v>-534</v>
      </c>
      <c r="D83" t="s" s="5">
        <f>INDEX(I1:I305,MATCH(MID($A83,LEN($A83)-8,2),$H1:$H305,0))</f>
        <v>56</v>
      </c>
      <c r="E83" t="s" s="5">
        <f>INDEX($J1:$J305,MATCH(MID($A83,LEN($A83)-8,2),$H1:$H305,0))</f>
        <v>57</v>
      </c>
      <c r="F83" t="s" s="2">
        <f>IF(E83="ISLAND","NYSE","")</f>
        <v>90</v>
      </c>
      <c r="G83" s="4"/>
      <c r="H83" s="4"/>
      <c r="I83" s="4"/>
      <c r="J83" s="4"/>
      <c r="K83" s="4"/>
      <c r="L83" s="4"/>
      <c r="M83" s="7"/>
      <c r="N83" s="7"/>
      <c r="O83" s="8"/>
    </row>
    <row r="84" ht="16" customHeight="1">
      <c r="A84" t="s" s="2">
        <v>201</v>
      </c>
      <c r="B84" t="s" s="2">
        <v>202</v>
      </c>
      <c r="C84" s="6">
        <v>5</v>
      </c>
      <c r="D84" t="s" s="5">
        <f>INDEX(I1:I305,MATCH(MID($A84,LEN($A84)-8,2),$H1:$H305,0))</f>
        <v>56</v>
      </c>
      <c r="E84" t="s" s="5">
        <f>INDEX($J1:$J305,MATCH(MID($A84,LEN($A84)-8,2),$H1:$H305,0))</f>
        <v>57</v>
      </c>
      <c r="F84" t="s" s="2">
        <f>IF(E84="ISLAND","NYSE","")</f>
        <v>90</v>
      </c>
      <c r="G84" s="4"/>
      <c r="H84" s="4"/>
      <c r="I84" s="4"/>
      <c r="J84" s="4"/>
      <c r="K84" s="4"/>
      <c r="L84" s="4"/>
      <c r="M84" s="7"/>
      <c r="N84" s="7"/>
      <c r="O84" s="8"/>
    </row>
    <row r="85" ht="16" customHeight="1">
      <c r="A85" t="s" s="2">
        <v>203</v>
      </c>
      <c r="B85" t="s" s="2">
        <v>204</v>
      </c>
      <c r="C85" s="6">
        <v>1030</v>
      </c>
      <c r="D85" t="s" s="5">
        <f>INDEX(I1:I305,MATCH(MID($A85,LEN($A85)-8,2),$H1:$H305,0))</f>
        <v>56</v>
      </c>
      <c r="E85" t="s" s="5">
        <f>INDEX($J1:$J305,MATCH(MID($A85,LEN($A85)-8,2),$H1:$H305,0))</f>
        <v>57</v>
      </c>
      <c r="F85" t="s" s="2">
        <f>IF(E85="ISLAND","NYSE","")</f>
        <v>90</v>
      </c>
      <c r="G85" s="4"/>
      <c r="H85" s="4"/>
      <c r="I85" s="4"/>
      <c r="J85" s="4"/>
      <c r="K85" s="4"/>
      <c r="L85" s="4"/>
      <c r="M85" s="7"/>
      <c r="N85" s="7"/>
      <c r="O85" s="8"/>
    </row>
    <row r="86" ht="16" customHeight="1">
      <c r="A86" t="s" s="2">
        <v>205</v>
      </c>
      <c r="B86" t="s" s="2">
        <v>206</v>
      </c>
      <c r="C86" s="6">
        <v>-24</v>
      </c>
      <c r="D86" t="s" s="5">
        <f>INDEX(I1:I305,MATCH(MID($A86,LEN($A86)-8,2),$H1:$H305,0))</f>
        <v>56</v>
      </c>
      <c r="E86" t="s" s="5">
        <f>INDEX($J1:$J305,MATCH(MID($A86,LEN($A86)-8,2),$H1:$H305,0))</f>
        <v>57</v>
      </c>
      <c r="F86" t="s" s="2">
        <f>IF(E86="ISLAND","NYSE","")</f>
        <v>90</v>
      </c>
      <c r="G86" s="4"/>
      <c r="H86" s="4"/>
      <c r="I86" s="4"/>
      <c r="J86" s="4"/>
      <c r="K86" s="4"/>
      <c r="L86" s="4"/>
      <c r="M86" s="7"/>
      <c r="N86" s="7"/>
      <c r="O86" s="8"/>
    </row>
    <row r="87" ht="16" customHeight="1">
      <c r="A87" t="s" s="2">
        <v>207</v>
      </c>
      <c r="B87" t="s" s="2">
        <v>208</v>
      </c>
      <c r="C87" s="6">
        <v>14</v>
      </c>
      <c r="D87" t="s" s="5">
        <f>INDEX(I1:I305,MATCH(MID($A87,LEN($A87)-8,2),$H1:$H305,0))</f>
        <v>56</v>
      </c>
      <c r="E87" t="s" s="5">
        <f>INDEX($J1:$J305,MATCH(MID($A87,LEN($A87)-8,2),$H1:$H305,0))</f>
        <v>57</v>
      </c>
      <c r="F87" t="s" s="2">
        <f>IF(E87="ISLAND","NYSE","")</f>
        <v>90</v>
      </c>
      <c r="G87" s="4"/>
      <c r="H87" s="4"/>
      <c r="I87" s="4"/>
      <c r="J87" s="4"/>
      <c r="K87" s="4"/>
      <c r="L87" s="4"/>
      <c r="M87" s="7"/>
      <c r="N87" s="7"/>
      <c r="O87" s="8"/>
    </row>
    <row r="88" ht="16" customHeight="1">
      <c r="A88" t="s" s="2">
        <v>209</v>
      </c>
      <c r="B88" t="s" s="2">
        <v>210</v>
      </c>
      <c r="C88" s="6">
        <v>-1632</v>
      </c>
      <c r="D88" t="s" s="5">
        <f>INDEX(I1:I305,MATCH(MID($A88,LEN($A88)-8,2),$H1:$H305,0))</f>
        <v>56</v>
      </c>
      <c r="E88" t="s" s="5">
        <f>INDEX($J1:$J305,MATCH(MID($A88,LEN($A88)-8,2),$H1:$H305,0))</f>
        <v>57</v>
      </c>
      <c r="F88" t="s" s="2">
        <f>IF(E88="ISLAND","NYSE","")</f>
        <v>90</v>
      </c>
      <c r="G88" s="4"/>
      <c r="H88" s="4"/>
      <c r="I88" s="4"/>
      <c r="J88" s="4"/>
      <c r="K88" s="4"/>
      <c r="L88" s="4"/>
      <c r="M88" s="7"/>
      <c r="N88" s="7"/>
      <c r="O88" s="8"/>
    </row>
    <row r="89" ht="16" customHeight="1">
      <c r="A89" t="s" s="2">
        <v>211</v>
      </c>
      <c r="B89" t="s" s="2">
        <v>212</v>
      </c>
      <c r="C89" s="6">
        <v>-77</v>
      </c>
      <c r="D89" t="s" s="5">
        <f>INDEX(I1:I305,MATCH(MID($A89,LEN($A89)-8,2),$H1:$H305,0))</f>
        <v>56</v>
      </c>
      <c r="E89" t="s" s="5">
        <f>INDEX($J1:$J305,MATCH(MID($A89,LEN($A89)-8,2),$H1:$H305,0))</f>
        <v>57</v>
      </c>
      <c r="F89" t="s" s="2">
        <f>IF(E89="ISLAND","NYSE","")</f>
        <v>90</v>
      </c>
      <c r="G89" s="4"/>
      <c r="H89" s="4"/>
      <c r="I89" s="4"/>
      <c r="J89" s="4"/>
      <c r="K89" s="4"/>
      <c r="L89" s="4"/>
      <c r="M89" s="7"/>
      <c r="N89" s="7"/>
      <c r="O89" s="8"/>
    </row>
    <row r="90" ht="16" customHeight="1">
      <c r="A90" t="s" s="2">
        <v>213</v>
      </c>
      <c r="B90" t="s" s="2">
        <v>214</v>
      </c>
      <c r="C90" s="6">
        <v>22</v>
      </c>
      <c r="D90" t="s" s="5">
        <f>INDEX(I1:I305,MATCH(MID($A90,LEN($A90)-8,2),$H1:$H305,0))</f>
        <v>56</v>
      </c>
      <c r="E90" t="s" s="5">
        <f>INDEX($J1:$J305,MATCH(MID($A90,LEN($A90)-8,2),$H1:$H305,0))</f>
        <v>57</v>
      </c>
      <c r="F90" t="s" s="2">
        <f>IF(E90="ISLAND","NYSE","")</f>
        <v>90</v>
      </c>
      <c r="G90" s="4"/>
      <c r="H90" s="4"/>
      <c r="I90" s="4"/>
      <c r="J90" s="4"/>
      <c r="K90" s="4"/>
      <c r="L90" s="4"/>
      <c r="M90" s="7"/>
      <c r="N90" s="7"/>
      <c r="O90" s="8"/>
    </row>
    <row r="91" ht="16" customHeight="1">
      <c r="A91" t="s" s="2">
        <v>215</v>
      </c>
      <c r="B91" t="s" s="2">
        <v>216</v>
      </c>
      <c r="C91" s="6">
        <v>-161</v>
      </c>
      <c r="D91" t="s" s="5">
        <f>INDEX(I1:I305,MATCH(MID($A91,LEN($A91)-8,2),$H1:$H305,0))</f>
        <v>56</v>
      </c>
      <c r="E91" t="s" s="5">
        <f>INDEX($J1:$J305,MATCH(MID($A91,LEN($A91)-8,2),$H1:$H305,0))</f>
        <v>57</v>
      </c>
      <c r="F91" t="s" s="2">
        <f>IF(E91="ISLAND","NYSE","")</f>
        <v>90</v>
      </c>
      <c r="G91" s="4"/>
      <c r="H91" s="4"/>
      <c r="I91" s="4"/>
      <c r="J91" s="4"/>
      <c r="K91" s="4"/>
      <c r="L91" s="4"/>
      <c r="M91" s="7"/>
      <c r="N91" s="7"/>
      <c r="O91" s="8"/>
    </row>
    <row r="92" ht="16" customHeight="1">
      <c r="A92" t="s" s="2">
        <v>217</v>
      </c>
      <c r="B92" t="s" s="2">
        <v>218</v>
      </c>
      <c r="C92" s="6">
        <v>125</v>
      </c>
      <c r="D92" t="s" s="5">
        <f>INDEX(I1:I305,MATCH(MID($A92,LEN($A92)-8,2),$H1:$H305,0))</f>
        <v>56</v>
      </c>
      <c r="E92" t="s" s="5">
        <f>INDEX($J1:$J305,MATCH(MID($A92,LEN($A92)-8,2),$H1:$H305,0))</f>
        <v>57</v>
      </c>
      <c r="F92" t="s" s="2">
        <f>IF(E92="ISLAND","NYSE","")</f>
        <v>90</v>
      </c>
      <c r="G92" s="4"/>
      <c r="H92" s="4"/>
      <c r="I92" s="4"/>
      <c r="J92" s="4"/>
      <c r="K92" s="4"/>
      <c r="L92" s="4"/>
      <c r="M92" s="7"/>
      <c r="N92" s="7"/>
      <c r="O92" s="8"/>
    </row>
    <row r="93" ht="16" customHeight="1">
      <c r="A93" t="s" s="2">
        <v>219</v>
      </c>
      <c r="B93" t="s" s="2">
        <v>220</v>
      </c>
      <c r="C93" s="6">
        <v>-34</v>
      </c>
      <c r="D93" t="s" s="5">
        <f>INDEX(I1:I305,MATCH(MID($A93,LEN($A93)-8,2),$H1:$H305,0))</f>
        <v>56</v>
      </c>
      <c r="E93" t="s" s="5">
        <f>INDEX($J1:$J305,MATCH(MID($A93,LEN($A93)-8,2),$H1:$H305,0))</f>
        <v>57</v>
      </c>
      <c r="F93" t="s" s="2">
        <f>IF(E93="ISLAND","NYSE","")</f>
        <v>90</v>
      </c>
      <c r="G93" s="4"/>
      <c r="H93" s="4"/>
      <c r="I93" s="4"/>
      <c r="J93" s="4"/>
      <c r="K93" s="4"/>
      <c r="L93" s="4"/>
      <c r="M93" s="7"/>
      <c r="N93" s="7"/>
      <c r="O93" s="8"/>
    </row>
    <row r="94" ht="16" customHeight="1">
      <c r="A94" t="s" s="2">
        <v>221</v>
      </c>
      <c r="B94" t="s" s="2">
        <v>222</v>
      </c>
      <c r="C94" s="6">
        <v>37</v>
      </c>
      <c r="D94" t="s" s="5">
        <f>INDEX(I1:I305,MATCH(MID($A94,LEN($A94)-8,2),$H1:$H305,0))</f>
        <v>56</v>
      </c>
      <c r="E94" t="s" s="5">
        <f>INDEX($J1:$J305,MATCH(MID($A94,LEN($A94)-8,2),$H1:$H305,0))</f>
        <v>57</v>
      </c>
      <c r="F94" t="s" s="2">
        <f>IF(E94="ISLAND","NYSE","")</f>
        <v>90</v>
      </c>
      <c r="G94" s="4"/>
      <c r="H94" s="4"/>
      <c r="I94" s="4"/>
      <c r="J94" s="4"/>
      <c r="K94" s="4"/>
      <c r="L94" s="4"/>
      <c r="M94" s="7"/>
      <c r="N94" s="7"/>
      <c r="O94" s="8"/>
    </row>
    <row r="95" ht="16" customHeight="1">
      <c r="A95" t="s" s="2">
        <v>223</v>
      </c>
      <c r="B95" t="s" s="2">
        <v>224</v>
      </c>
      <c r="C95" s="6">
        <v>-980</v>
      </c>
      <c r="D95" t="s" s="5">
        <f>INDEX(I1:I305,MATCH(MID($A95,LEN($A95)-8,2),$H1:$H305,0))</f>
        <v>56</v>
      </c>
      <c r="E95" t="s" s="5">
        <f>INDEX($J1:$J305,MATCH(MID($A95,LEN($A95)-8,2),$H1:$H305,0))</f>
        <v>57</v>
      </c>
      <c r="F95" t="s" s="2">
        <f>IF(E95="ISLAND","NYSE","")</f>
        <v>90</v>
      </c>
      <c r="G95" s="4"/>
      <c r="H95" s="4"/>
      <c r="I95" s="4"/>
      <c r="J95" s="4"/>
      <c r="K95" s="4"/>
      <c r="L95" s="4"/>
      <c r="M95" s="7"/>
      <c r="N95" s="7"/>
      <c r="O95" s="8"/>
    </row>
    <row r="96" ht="16" customHeight="1">
      <c r="A96" t="s" s="2">
        <v>225</v>
      </c>
      <c r="B96" t="s" s="2">
        <v>226</v>
      </c>
      <c r="C96" s="6">
        <v>-919</v>
      </c>
      <c r="D96" t="s" s="5">
        <f>INDEX(I1:I305,MATCH(MID($A96,LEN($A96)-8,2),$H1:$H305,0))</f>
        <v>56</v>
      </c>
      <c r="E96" t="s" s="5">
        <f>INDEX($J1:$J305,MATCH(MID($A96,LEN($A96)-8,2),$H1:$H305,0))</f>
        <v>57</v>
      </c>
      <c r="F96" t="s" s="2">
        <f>IF(E96="ISLAND","NYSE","")</f>
        <v>90</v>
      </c>
      <c r="G96" s="4"/>
      <c r="H96" s="4"/>
      <c r="I96" s="4"/>
      <c r="J96" s="4"/>
      <c r="K96" s="4"/>
      <c r="L96" s="4"/>
      <c r="M96" s="7"/>
      <c r="N96" s="7"/>
      <c r="O96" s="8"/>
    </row>
    <row r="97" ht="16" customHeight="1">
      <c r="A97" t="s" s="2">
        <v>227</v>
      </c>
      <c r="B97" t="s" s="2">
        <v>228</v>
      </c>
      <c r="C97" s="6">
        <v>-900</v>
      </c>
      <c r="D97" t="s" s="5">
        <f>INDEX(I1:I305,MATCH(MID($A97,LEN($A97)-8,2),$H1:$H305,0))</f>
        <v>47</v>
      </c>
      <c r="E97" t="s" s="5">
        <f>INDEX($J1:$J305,MATCH(MID($A97,LEN($A97)-8,2),$H1:$H305,0))</f>
        <v>48</v>
      </c>
      <c r="F97" t="s" s="2">
        <f>IF(E97="ISLAND","NYSE","")</f>
      </c>
      <c r="G97" s="4"/>
      <c r="H97" s="4"/>
      <c r="I97" s="4"/>
      <c r="J97" s="4"/>
      <c r="K97" s="4"/>
      <c r="L97" s="4"/>
      <c r="M97" s="7"/>
      <c r="N97" s="7"/>
      <c r="O97" s="8"/>
    </row>
    <row r="98" ht="16" customHeight="1">
      <c r="A98" t="s" s="2">
        <v>229</v>
      </c>
      <c r="B98" t="s" s="2">
        <v>230</v>
      </c>
      <c r="C98" s="6">
        <v>-600</v>
      </c>
      <c r="D98" t="s" s="5">
        <f>INDEX(I1:I305,MATCH(MID($A98,LEN($A98)-8,2),$H1:$H305,0))</f>
        <v>47</v>
      </c>
      <c r="E98" t="s" s="5">
        <f>INDEX($J1:$J305,MATCH(MID($A98,LEN($A98)-8,2),$H1:$H305,0))</f>
        <v>48</v>
      </c>
      <c r="F98" t="s" s="2">
        <f>IF(E98="ISLAND","NYSE","")</f>
      </c>
      <c r="G98" s="4"/>
      <c r="H98" s="4"/>
      <c r="I98" s="4"/>
      <c r="J98" s="4"/>
      <c r="K98" s="4"/>
      <c r="L98" s="4"/>
      <c r="M98" s="7"/>
      <c r="N98" s="7"/>
      <c r="O98" s="8"/>
    </row>
    <row r="99" ht="16" customHeight="1">
      <c r="A99" t="s" s="2">
        <v>231</v>
      </c>
      <c r="B99" t="s" s="2">
        <v>232</v>
      </c>
      <c r="C99" s="6">
        <v>0</v>
      </c>
      <c r="D99" t="s" s="5">
        <f>INDEX(I1:I305,MATCH(MID($A99,LEN($A99)-8,2),$H1:$H305,0))</f>
        <v>47</v>
      </c>
      <c r="E99" t="s" s="5">
        <f>INDEX($J1:$J305,MATCH(MID($A99,LEN($A99)-8,2),$H1:$H305,0))</f>
        <v>48</v>
      </c>
      <c r="F99" t="s" s="2">
        <f>IF(E99="ISLAND","NYSE","")</f>
      </c>
      <c r="G99" s="4"/>
      <c r="H99" s="4"/>
      <c r="I99" s="4"/>
      <c r="J99" s="4"/>
      <c r="K99" s="4"/>
      <c r="L99" s="4"/>
      <c r="M99" s="7"/>
      <c r="N99" s="7"/>
      <c r="O99" s="8"/>
    </row>
    <row r="100" ht="16" customHeight="1">
      <c r="A100" t="s" s="2">
        <v>233</v>
      </c>
      <c r="B100" t="s" s="2">
        <v>234</v>
      </c>
      <c r="C100" s="6">
        <v>2000</v>
      </c>
      <c r="D100" t="s" s="5">
        <f>INDEX(I1:I305,MATCH(MID($A100,LEN($A100)-8,2),$H1:$H305,0))</f>
        <v>47</v>
      </c>
      <c r="E100" t="s" s="5">
        <f>INDEX($J1:$J305,MATCH(MID($A100,LEN($A100)-8,2),$H1:$H305,0))</f>
        <v>48</v>
      </c>
      <c r="F100" t="s" s="2">
        <f>IF(E100="ISLAND","NYSE","")</f>
      </c>
      <c r="G100" s="4"/>
      <c r="H100" s="4"/>
      <c r="I100" s="4"/>
      <c r="J100" s="4"/>
      <c r="K100" s="4"/>
      <c r="L100" s="4"/>
      <c r="M100" s="7"/>
      <c r="N100" s="7"/>
      <c r="O100" s="8"/>
    </row>
    <row r="101" ht="16" customHeight="1">
      <c r="A101" t="s" s="2">
        <v>235</v>
      </c>
      <c r="B101" t="s" s="2">
        <v>236</v>
      </c>
      <c r="C101" s="6">
        <v>300</v>
      </c>
      <c r="D101" t="s" s="5">
        <f>INDEX(I1:I305,MATCH(MID($A101,LEN($A101)-8,2),$H1:$H305,0))</f>
        <v>47</v>
      </c>
      <c r="E101" t="s" s="5">
        <f>INDEX($J1:$J305,MATCH(MID($A101,LEN($A101)-8,2),$H1:$H305,0))</f>
        <v>48</v>
      </c>
      <c r="F101" t="s" s="2">
        <f>IF(E101="ISLAND","NYSE","")</f>
      </c>
      <c r="G101" s="4"/>
      <c r="H101" s="4"/>
      <c r="I101" s="4"/>
      <c r="J101" s="4"/>
      <c r="K101" s="4"/>
      <c r="L101" s="4"/>
      <c r="M101" s="7"/>
      <c r="N101" s="7"/>
      <c r="O101" s="8"/>
    </row>
    <row r="102" ht="16" customHeight="1">
      <c r="A102" t="s" s="2">
        <v>237</v>
      </c>
      <c r="B102" t="s" s="2">
        <v>238</v>
      </c>
      <c r="C102" s="6">
        <v>-1000</v>
      </c>
      <c r="D102" t="s" s="5">
        <f>INDEX(I1:I305,MATCH(MID($A102,LEN($A102)-8,2),$H1:$H305,0))</f>
        <v>47</v>
      </c>
      <c r="E102" t="s" s="5">
        <f>INDEX($J1:$J305,MATCH(MID($A102,LEN($A102)-8,2),$H1:$H305,0))</f>
        <v>48</v>
      </c>
      <c r="F102" t="s" s="2">
        <f>IF(E102="ISLAND","NYSE","")</f>
      </c>
      <c r="G102" s="4"/>
      <c r="H102" s="4"/>
      <c r="I102" s="4"/>
      <c r="J102" s="4"/>
      <c r="K102" s="4"/>
      <c r="L102" s="4"/>
      <c r="M102" s="7"/>
      <c r="N102" s="7"/>
      <c r="O102" s="8"/>
    </row>
    <row r="103" ht="16" customHeight="1">
      <c r="A103" t="s" s="2">
        <v>239</v>
      </c>
      <c r="B103" t="s" s="2">
        <v>240</v>
      </c>
      <c r="C103" s="6">
        <v>-100</v>
      </c>
      <c r="D103" t="s" s="5">
        <f>INDEX(I1:I305,MATCH(MID($A103,LEN($A103)-8,2),$H1:$H305,0))</f>
        <v>47</v>
      </c>
      <c r="E103" t="s" s="5">
        <f>INDEX($J1:$J305,MATCH(MID($A103,LEN($A103)-8,2),$H1:$H305,0))</f>
        <v>48</v>
      </c>
      <c r="F103" t="s" s="2">
        <f>IF(E103="ISLAND","NYSE","")</f>
      </c>
      <c r="G103" s="4"/>
      <c r="H103" s="4"/>
      <c r="I103" s="4"/>
      <c r="J103" s="4"/>
      <c r="K103" s="4"/>
      <c r="L103" s="4"/>
      <c r="M103" s="7"/>
      <c r="N103" s="7"/>
      <c r="O103" s="8"/>
    </row>
    <row r="104" ht="16" customHeight="1">
      <c r="A104" t="s" s="2">
        <v>241</v>
      </c>
      <c r="B104" t="s" s="2">
        <v>242</v>
      </c>
      <c r="C104" s="6">
        <v>-300</v>
      </c>
      <c r="D104" t="s" s="5">
        <f>INDEX(I1:I305,MATCH(MID($A104,LEN($A104)-8,2),$H1:$H305,0))</f>
        <v>47</v>
      </c>
      <c r="E104" t="s" s="5">
        <f>INDEX($J1:$J305,MATCH(MID($A104,LEN($A104)-8,2),$H1:$H305,0))</f>
        <v>48</v>
      </c>
      <c r="F104" t="s" s="2">
        <f>IF(E104="ISLAND","NYSE","")</f>
      </c>
      <c r="G104" s="4"/>
      <c r="H104" s="4"/>
      <c r="I104" s="4"/>
      <c r="J104" s="4"/>
      <c r="K104" s="4"/>
      <c r="L104" s="4"/>
      <c r="M104" s="7"/>
      <c r="N104" s="7"/>
      <c r="O104" s="8"/>
    </row>
    <row r="105" ht="16" customHeight="1">
      <c r="A105" t="s" s="2">
        <v>243</v>
      </c>
      <c r="B105" t="s" s="2">
        <v>244</v>
      </c>
      <c r="C105" s="6">
        <v>100</v>
      </c>
      <c r="D105" t="s" s="5">
        <f>INDEX(I1:I305,MATCH(MID($A105,LEN($A105)-8,2),$H1:$H305,0))</f>
        <v>47</v>
      </c>
      <c r="E105" t="s" s="5">
        <f>INDEX($J1:$J305,MATCH(MID($A105,LEN($A105)-8,2),$H1:$H305,0))</f>
        <v>48</v>
      </c>
      <c r="F105" t="s" s="2">
        <f>IF(E105="ISLAND","NYSE","")</f>
      </c>
      <c r="G105" s="4"/>
      <c r="H105" s="4"/>
      <c r="I105" s="4"/>
      <c r="J105" s="4"/>
      <c r="K105" s="4"/>
      <c r="L105" s="4"/>
      <c r="M105" s="7"/>
      <c r="N105" s="7"/>
      <c r="O105" s="8"/>
    </row>
    <row r="106" ht="16" customHeight="1">
      <c r="A106" t="s" s="2">
        <v>245</v>
      </c>
      <c r="B106" t="s" s="2">
        <v>246</v>
      </c>
      <c r="C106" s="6">
        <v>1200</v>
      </c>
      <c r="D106" t="s" s="5">
        <f>INDEX(I1:I305,MATCH(MID($A106,LEN($A106)-8,2),$H1:$H305,0))</f>
        <v>47</v>
      </c>
      <c r="E106" t="s" s="5">
        <f>INDEX($J1:$J305,MATCH(MID($A106,LEN($A106)-8,2),$H1:$H305,0))</f>
        <v>48</v>
      </c>
      <c r="F106" t="s" s="2">
        <f>IF(E106="ISLAND","NYSE","")</f>
      </c>
      <c r="G106" s="4"/>
      <c r="H106" s="4"/>
      <c r="I106" s="4"/>
      <c r="J106" s="4"/>
      <c r="K106" s="4"/>
      <c r="L106" s="4"/>
      <c r="M106" s="7"/>
      <c r="N106" s="7"/>
      <c r="O106" s="8"/>
    </row>
    <row r="107" ht="16" customHeight="1">
      <c r="A107" t="s" s="2">
        <v>247</v>
      </c>
      <c r="B107" t="s" s="2">
        <v>248</v>
      </c>
      <c r="C107" s="6">
        <v>-100</v>
      </c>
      <c r="D107" t="s" s="5">
        <f>INDEX(I1:I305,MATCH(MID($A107,LEN($A107)-8,2),$H1:$H305,0))</f>
        <v>47</v>
      </c>
      <c r="E107" t="s" s="5">
        <f>INDEX($J1:$J305,MATCH(MID($A107,LEN($A107)-8,2),$H1:$H305,0))</f>
        <v>48</v>
      </c>
      <c r="F107" t="s" s="2">
        <f>IF(E107="ISLAND","NYSE","")</f>
      </c>
      <c r="G107" s="4"/>
      <c r="H107" s="4"/>
      <c r="I107" s="4"/>
      <c r="J107" s="4"/>
      <c r="K107" s="4"/>
      <c r="L107" s="4"/>
      <c r="M107" s="7"/>
      <c r="N107" s="7"/>
      <c r="O107" s="8"/>
    </row>
    <row r="108" ht="16" customHeight="1">
      <c r="A108" t="s" s="2">
        <v>249</v>
      </c>
      <c r="B108" t="s" s="2">
        <v>250</v>
      </c>
      <c r="C108" s="6">
        <v>-900</v>
      </c>
      <c r="D108" t="s" s="5">
        <f>INDEX(I1:I305,MATCH(MID($A108,LEN($A108)-8,2),$H1:$H305,0))</f>
        <v>47</v>
      </c>
      <c r="E108" t="s" s="5">
        <f>INDEX($J1:$J305,MATCH(MID($A108,LEN($A108)-8,2),$H1:$H305,0))</f>
        <v>48</v>
      </c>
      <c r="F108" t="s" s="2">
        <f>IF(E108="ISLAND","NYSE","")</f>
      </c>
      <c r="G108" s="4"/>
      <c r="H108" s="4"/>
      <c r="I108" s="4"/>
      <c r="J108" s="4"/>
      <c r="K108" s="4"/>
      <c r="L108" s="4"/>
      <c r="M108" s="7"/>
      <c r="N108" s="7"/>
      <c r="O108" s="8"/>
    </row>
    <row r="109" ht="16" customHeight="1">
      <c r="A109" t="s" s="2">
        <v>251</v>
      </c>
      <c r="B109" t="s" s="2">
        <v>252</v>
      </c>
      <c r="C109" s="6">
        <v>0</v>
      </c>
      <c r="D109" t="s" s="5">
        <f>INDEX(I1:I305,MATCH(MID($A109,LEN($A109)-8,2),$H1:$H305,0))</f>
        <v>47</v>
      </c>
      <c r="E109" t="s" s="5">
        <f>INDEX($J1:$J305,MATCH(MID($A109,LEN($A109)-8,2),$H1:$H305,0))</f>
        <v>48</v>
      </c>
      <c r="F109" t="s" s="2">
        <f>IF(E109="ISLAND","NYSE","")</f>
      </c>
      <c r="G109" s="4"/>
      <c r="H109" s="4"/>
      <c r="I109" s="4"/>
      <c r="J109" s="4"/>
      <c r="K109" s="4"/>
      <c r="L109" s="4"/>
      <c r="M109" s="7"/>
      <c r="N109" s="7"/>
      <c r="O109" s="8"/>
    </row>
    <row r="110" ht="16" customHeight="1">
      <c r="A110" t="s" s="2">
        <v>253</v>
      </c>
      <c r="B110" t="s" s="2">
        <v>254</v>
      </c>
      <c r="C110" s="6">
        <v>-700</v>
      </c>
      <c r="D110" t="s" s="5">
        <f>INDEX(I1:I305,MATCH(MID($A110,LEN($A110)-8,2),$H1:$H305,0))</f>
        <v>47</v>
      </c>
      <c r="E110" t="s" s="5">
        <f>INDEX($J1:$J305,MATCH(MID($A110,LEN($A110)-8,2),$H1:$H305,0))</f>
        <v>48</v>
      </c>
      <c r="F110" t="s" s="2">
        <f>IF(E110="ISLAND","NYSE","")</f>
      </c>
      <c r="G110" s="4"/>
      <c r="H110" s="4"/>
      <c r="I110" s="4"/>
      <c r="J110" s="4"/>
      <c r="K110" s="4"/>
      <c r="L110" s="4"/>
      <c r="M110" s="7"/>
      <c r="N110" s="7"/>
      <c r="O110" s="8"/>
    </row>
    <row r="111" ht="16" customHeight="1">
      <c r="A111" t="s" s="2">
        <v>255</v>
      </c>
      <c r="B111" t="s" s="2">
        <v>256</v>
      </c>
      <c r="C111" s="6">
        <v>-100</v>
      </c>
      <c r="D111" t="s" s="5">
        <f>INDEX(I1:I305,MATCH(MID($A111,LEN($A111)-8,2),$H1:$H305,0))</f>
        <v>47</v>
      </c>
      <c r="E111" t="s" s="5">
        <f>INDEX($J1:$J305,MATCH(MID($A111,LEN($A111)-8,2),$H1:$H305,0))</f>
        <v>48</v>
      </c>
      <c r="F111" t="s" s="2">
        <f>IF(E111="ISLAND","NYSE","")</f>
      </c>
      <c r="G111" s="4"/>
      <c r="H111" s="4"/>
      <c r="I111" s="4"/>
      <c r="J111" s="4"/>
      <c r="K111" s="4"/>
      <c r="L111" s="4"/>
      <c r="M111" s="7"/>
      <c r="N111" s="7"/>
      <c r="O111" s="8"/>
    </row>
    <row r="112" ht="16" customHeight="1">
      <c r="A112" t="s" s="2">
        <v>257</v>
      </c>
      <c r="B112" t="s" s="2">
        <v>258</v>
      </c>
      <c r="C112" s="6">
        <v>400</v>
      </c>
      <c r="D112" t="s" s="5">
        <f>INDEX(I1:I305,MATCH(MID($A112,LEN($A112)-8,2),$H1:$H305,0))</f>
        <v>47</v>
      </c>
      <c r="E112" t="s" s="5">
        <f>INDEX($J1:$J305,MATCH(MID($A112,LEN($A112)-8,2),$H1:$H305,0))</f>
        <v>48</v>
      </c>
      <c r="F112" t="s" s="2">
        <f>IF(E112="ISLAND","NYSE","")</f>
      </c>
      <c r="G112" s="4"/>
      <c r="H112" s="4"/>
      <c r="I112" s="4"/>
      <c r="J112" s="4"/>
      <c r="K112" s="4"/>
      <c r="L112" s="4"/>
      <c r="M112" s="7"/>
      <c r="N112" s="7"/>
      <c r="O112" s="8"/>
    </row>
    <row r="113" ht="16" customHeight="1">
      <c r="A113" t="s" s="2">
        <v>259</v>
      </c>
      <c r="B113" t="s" s="2">
        <v>260</v>
      </c>
      <c r="C113" s="6">
        <v>200</v>
      </c>
      <c r="D113" t="s" s="5">
        <f>INDEX(I1:I305,MATCH(MID($A113,LEN($A113)-8,2),$H1:$H305,0))</f>
        <v>47</v>
      </c>
      <c r="E113" t="s" s="5">
        <f>INDEX($J1:$J305,MATCH(MID($A113,LEN($A113)-8,2),$H1:$H305,0))</f>
        <v>48</v>
      </c>
      <c r="F113" t="s" s="2">
        <f>IF(E113="ISLAND","NYSE","")</f>
      </c>
      <c r="G113" s="4"/>
      <c r="H113" s="4"/>
      <c r="I113" s="4"/>
      <c r="J113" s="4"/>
      <c r="K113" s="4"/>
      <c r="L113" s="4"/>
      <c r="M113" s="7"/>
      <c r="N113" s="7"/>
      <c r="O113" s="8"/>
    </row>
    <row r="114" ht="16" customHeight="1">
      <c r="A114" t="s" s="2">
        <v>261</v>
      </c>
      <c r="B114" t="s" s="2">
        <v>262</v>
      </c>
      <c r="C114" s="6">
        <v>1300</v>
      </c>
      <c r="D114" t="s" s="5">
        <f>INDEX(I1:I305,MATCH(MID($A114,LEN($A114)-8,2),$H1:$H305,0))</f>
        <v>47</v>
      </c>
      <c r="E114" t="s" s="5">
        <f>INDEX($J1:$J305,MATCH(MID($A114,LEN($A114)-8,2),$H1:$H305,0))</f>
        <v>48</v>
      </c>
      <c r="F114" t="s" s="2">
        <f>IF(E114="ISLAND","NYSE","")</f>
      </c>
      <c r="G114" s="4"/>
      <c r="H114" s="4"/>
      <c r="I114" s="4"/>
      <c r="J114" s="4"/>
      <c r="K114" s="4"/>
      <c r="L114" s="4"/>
      <c r="M114" s="7"/>
      <c r="N114" s="7"/>
      <c r="O114" s="8"/>
    </row>
    <row r="115" ht="16" customHeight="1">
      <c r="A115" t="s" s="2">
        <v>263</v>
      </c>
      <c r="B115" t="s" s="2">
        <v>264</v>
      </c>
      <c r="C115" s="6">
        <v>200</v>
      </c>
      <c r="D115" t="s" s="5">
        <f>INDEX(I1:I305,MATCH(MID($A115,LEN($A115)-8,2),$H1:$H305,0))</f>
        <v>47</v>
      </c>
      <c r="E115" t="s" s="5">
        <f>INDEX($J1:$J305,MATCH(MID($A115,LEN($A115)-8,2),$H1:$H305,0))</f>
        <v>48</v>
      </c>
      <c r="F115" t="s" s="2">
        <f>IF(E115="ISLAND","NYSE","")</f>
      </c>
      <c r="G115" s="4"/>
      <c r="H115" s="4"/>
      <c r="I115" s="4"/>
      <c r="J115" s="4"/>
      <c r="K115" s="4"/>
      <c r="L115" s="4"/>
      <c r="M115" s="7"/>
      <c r="N115" s="7"/>
      <c r="O115" s="8"/>
    </row>
    <row r="116" ht="16" customHeight="1">
      <c r="A116" t="s" s="2">
        <v>265</v>
      </c>
      <c r="B116" t="s" s="2">
        <v>266</v>
      </c>
      <c r="C116" s="6">
        <v>0</v>
      </c>
      <c r="D116" t="s" s="5">
        <f>INDEX(I1:I305,MATCH(MID($A116,LEN($A116)-8,2),$H1:$H305,0))</f>
        <v>47</v>
      </c>
      <c r="E116" t="s" s="5">
        <f>INDEX($J1:$J305,MATCH(MID($A116,LEN($A116)-8,2),$H1:$H305,0))</f>
        <v>48</v>
      </c>
      <c r="F116" t="s" s="2">
        <f>IF(E116="ISLAND","NYSE","")</f>
      </c>
      <c r="G116" s="4"/>
      <c r="H116" s="4"/>
      <c r="I116" s="4"/>
      <c r="J116" s="4"/>
      <c r="K116" s="4"/>
      <c r="L116" s="4"/>
      <c r="M116" s="7"/>
      <c r="N116" s="7"/>
      <c r="O116" s="8"/>
    </row>
    <row r="117" ht="16" customHeight="1">
      <c r="A117" t="s" s="2">
        <v>267</v>
      </c>
      <c r="B117" t="s" s="2">
        <v>268</v>
      </c>
      <c r="C117" s="6">
        <v>0</v>
      </c>
      <c r="D117" t="s" s="5">
        <f>INDEX(I1:I305,MATCH(MID($A117,LEN($A117)-8,2),$H1:$H305,0))</f>
        <v>47</v>
      </c>
      <c r="E117" t="s" s="5">
        <f>INDEX($J1:$J305,MATCH(MID($A117,LEN($A117)-8,2),$H1:$H305,0))</f>
        <v>48</v>
      </c>
      <c r="F117" t="s" s="2">
        <f>IF(E117="ISLAND","NYSE","")</f>
      </c>
      <c r="G117" s="4"/>
      <c r="H117" s="4"/>
      <c r="I117" s="4"/>
      <c r="J117" s="4"/>
      <c r="K117" s="4"/>
      <c r="L117" s="4"/>
      <c r="M117" s="7"/>
      <c r="N117" s="7"/>
      <c r="O117" s="8"/>
    </row>
    <row r="118" ht="16" customHeight="1">
      <c r="A118" t="s" s="2">
        <v>269</v>
      </c>
      <c r="B118" t="s" s="2">
        <v>270</v>
      </c>
      <c r="C118" s="6">
        <v>-100</v>
      </c>
      <c r="D118" t="s" s="5">
        <f>INDEX(I1:I305,MATCH(MID($A118,LEN($A118)-8,2),$H1:$H305,0))</f>
        <v>47</v>
      </c>
      <c r="E118" t="s" s="5">
        <f>INDEX($J1:$J305,MATCH(MID($A118,LEN($A118)-8,2),$H1:$H305,0))</f>
        <v>48</v>
      </c>
      <c r="F118" t="s" s="2">
        <f>IF(E118="ISLAND","NYSE","")</f>
      </c>
      <c r="G118" s="4"/>
      <c r="H118" s="4"/>
      <c r="I118" s="4"/>
      <c r="J118" s="4"/>
      <c r="K118" s="4"/>
      <c r="L118" s="4"/>
      <c r="M118" s="7"/>
      <c r="N118" s="7"/>
      <c r="O118" s="8"/>
    </row>
    <row r="119" ht="16" customHeight="1">
      <c r="A119" t="s" s="2">
        <v>271</v>
      </c>
      <c r="B119" t="s" s="2">
        <v>272</v>
      </c>
      <c r="C119" s="6">
        <v>-1100</v>
      </c>
      <c r="D119" t="s" s="5">
        <f>INDEX(I1:I305,MATCH(MID($A119,LEN($A119)-8,2),$H1:$H305,0))</f>
        <v>47</v>
      </c>
      <c r="E119" t="s" s="5">
        <f>INDEX($J1:$J305,MATCH(MID($A119,LEN($A119)-8,2),$H1:$H305,0))</f>
        <v>48</v>
      </c>
      <c r="F119" t="s" s="2">
        <f>IF(E119="ISLAND","NYSE","")</f>
      </c>
      <c r="G119" s="4"/>
      <c r="H119" s="4"/>
      <c r="I119" s="4"/>
      <c r="J119" s="4"/>
      <c r="K119" s="4"/>
      <c r="L119" s="4"/>
      <c r="M119" s="7"/>
      <c r="N119" s="7"/>
      <c r="O119" s="8"/>
    </row>
    <row r="120" ht="16" customHeight="1">
      <c r="A120" t="s" s="2">
        <v>273</v>
      </c>
      <c r="B120" t="s" s="2">
        <v>274</v>
      </c>
      <c r="C120" s="6">
        <v>1300</v>
      </c>
      <c r="D120" t="s" s="5">
        <f>INDEX(I1:I305,MATCH(MID($A120,LEN($A120)-8,2),$H1:$H305,0))</f>
        <v>47</v>
      </c>
      <c r="E120" t="s" s="5">
        <f>INDEX($J1:$J305,MATCH(MID($A120,LEN($A120)-8,2),$H1:$H305,0))</f>
        <v>48</v>
      </c>
      <c r="F120" t="s" s="2">
        <f>IF(E120="ISLAND","NYSE","")</f>
      </c>
      <c r="G120" s="4"/>
      <c r="H120" s="4"/>
      <c r="I120" s="4"/>
      <c r="J120" s="4"/>
      <c r="K120" s="4"/>
      <c r="L120" s="4"/>
      <c r="M120" s="7"/>
      <c r="N120" s="7"/>
      <c r="O120" s="8"/>
    </row>
    <row r="121" ht="16" customHeight="1">
      <c r="A121" t="s" s="2">
        <v>275</v>
      </c>
      <c r="B121" t="s" s="2">
        <v>276</v>
      </c>
      <c r="C121" s="6">
        <v>0</v>
      </c>
      <c r="D121" t="s" s="5">
        <f>INDEX(I1:I305,MATCH(MID($A121,LEN($A121)-8,2),$H1:$H305,0))</f>
        <v>47</v>
      </c>
      <c r="E121" t="s" s="5">
        <f>INDEX($J1:$J305,MATCH(MID($A121,LEN($A121)-8,2),$H1:$H305,0))</f>
        <v>48</v>
      </c>
      <c r="F121" t="s" s="2">
        <f>IF(E121="ISLAND","NYSE","")</f>
      </c>
      <c r="G121" s="4"/>
      <c r="H121" s="4"/>
      <c r="I121" s="4"/>
      <c r="J121" s="4"/>
      <c r="K121" s="4"/>
      <c r="L121" s="4"/>
      <c r="M121" s="7"/>
      <c r="N121" s="7"/>
      <c r="O121" s="8"/>
    </row>
    <row r="122" ht="16" customHeight="1">
      <c r="A122" t="s" s="2">
        <v>277</v>
      </c>
      <c r="B122" t="s" s="2">
        <v>278</v>
      </c>
      <c r="C122" s="6">
        <v>0</v>
      </c>
      <c r="D122" t="s" s="5">
        <f>INDEX(I1:I305,MATCH(MID($A122,LEN($A122)-8,2),$H1:$H305,0))</f>
        <v>47</v>
      </c>
      <c r="E122" t="s" s="5">
        <f>INDEX($J1:$J305,MATCH(MID($A122,LEN($A122)-8,2),$H1:$H305,0))</f>
        <v>48</v>
      </c>
      <c r="F122" t="s" s="2">
        <f>IF(E122="ISLAND","NYSE","")</f>
      </c>
      <c r="G122" s="4"/>
      <c r="H122" s="4"/>
      <c r="I122" s="4"/>
      <c r="J122" s="4"/>
      <c r="K122" s="4"/>
      <c r="L122" s="4"/>
      <c r="M122" s="7"/>
      <c r="N122" s="7"/>
      <c r="O122" s="8"/>
    </row>
    <row r="123" ht="16" customHeight="1">
      <c r="A123" s="9"/>
      <c r="B123" s="9"/>
      <c r="C123" s="9"/>
      <c r="D123" s="4"/>
      <c r="E123" s="4"/>
      <c r="F123" s="9"/>
      <c r="G123" s="4"/>
      <c r="H123" s="4"/>
      <c r="I123" s="4"/>
      <c r="J123" s="4"/>
      <c r="K123" s="4"/>
      <c r="L123" s="4"/>
      <c r="M123" s="7"/>
      <c r="N123" s="7"/>
      <c r="O123" s="8"/>
    </row>
    <row r="124" ht="16" customHeight="1">
      <c r="A124" s="9"/>
      <c r="B124" s="9"/>
      <c r="C124" s="9"/>
      <c r="D124" s="4"/>
      <c r="E124" s="4"/>
      <c r="F124" s="9"/>
      <c r="G124" s="4"/>
      <c r="H124" s="4"/>
      <c r="I124" s="4"/>
      <c r="J124" s="4"/>
      <c r="K124" s="4"/>
      <c r="L124" s="4"/>
      <c r="M124" s="7"/>
      <c r="N124" s="7"/>
      <c r="O124" s="8"/>
    </row>
    <row r="125" ht="16" customHeight="1">
      <c r="A125" s="9"/>
      <c r="B125" s="9"/>
      <c r="C125" s="9"/>
      <c r="D125" s="4"/>
      <c r="E125" s="4"/>
      <c r="F125" s="9"/>
      <c r="G125" s="4"/>
      <c r="H125" s="4"/>
      <c r="I125" s="4"/>
      <c r="J125" s="4"/>
      <c r="K125" s="4"/>
      <c r="L125" s="4"/>
      <c r="M125" s="7"/>
      <c r="N125" s="7"/>
      <c r="O125" s="8"/>
    </row>
    <row r="126" ht="16" customHeight="1">
      <c r="A126" s="9"/>
      <c r="B126" s="9"/>
      <c r="C126" s="9"/>
      <c r="D126" s="4"/>
      <c r="E126" s="4"/>
      <c r="F126" s="9"/>
      <c r="G126" s="4"/>
      <c r="H126" s="4"/>
      <c r="I126" s="4"/>
      <c r="J126" s="4"/>
      <c r="K126" s="4"/>
      <c r="L126" s="4"/>
      <c r="M126" s="7"/>
      <c r="N126" s="7"/>
      <c r="O126" s="8"/>
    </row>
    <row r="127" ht="16" customHeight="1">
      <c r="A127" s="9"/>
      <c r="B127" s="9"/>
      <c r="C127" s="9"/>
      <c r="D127" s="4"/>
      <c r="E127" s="4"/>
      <c r="F127" s="9"/>
      <c r="G127" s="4"/>
      <c r="H127" s="4"/>
      <c r="I127" s="4"/>
      <c r="J127" s="4"/>
      <c r="K127" s="4"/>
      <c r="L127" s="4"/>
      <c r="M127" s="7"/>
      <c r="N127" s="7"/>
      <c r="O127" s="8"/>
    </row>
    <row r="128" ht="16" customHeight="1">
      <c r="A128" s="9"/>
      <c r="B128" s="9"/>
      <c r="C128" s="9"/>
      <c r="D128" s="4"/>
      <c r="E128" s="4"/>
      <c r="F128" s="9"/>
      <c r="G128" s="4"/>
      <c r="H128" s="4"/>
      <c r="I128" s="4"/>
      <c r="J128" s="4"/>
      <c r="K128" s="4"/>
      <c r="L128" s="4"/>
      <c r="M128" s="7"/>
      <c r="N128" s="7"/>
      <c r="O128" s="8"/>
    </row>
    <row r="129" ht="16" customHeight="1">
      <c r="A129" s="9"/>
      <c r="B129" s="9"/>
      <c r="C129" s="9"/>
      <c r="D129" s="4"/>
      <c r="E129" s="4"/>
      <c r="F129" s="9"/>
      <c r="G129" s="4"/>
      <c r="H129" s="4"/>
      <c r="I129" s="4"/>
      <c r="J129" s="4"/>
      <c r="K129" s="4"/>
      <c r="L129" s="4"/>
      <c r="M129" s="7"/>
      <c r="N129" s="7"/>
      <c r="O129" s="8"/>
    </row>
    <row r="130" ht="16" customHeight="1">
      <c r="A130" s="9"/>
      <c r="B130" s="9"/>
      <c r="C130" s="9"/>
      <c r="D130" s="4"/>
      <c r="E130" s="4"/>
      <c r="F130" s="9"/>
      <c r="G130" s="4"/>
      <c r="H130" s="4"/>
      <c r="I130" s="4"/>
      <c r="J130" s="4"/>
      <c r="K130" s="4"/>
      <c r="L130" s="4"/>
      <c r="M130" s="7"/>
      <c r="N130" s="7"/>
      <c r="O130" s="8"/>
    </row>
    <row r="131" ht="16" customHeight="1">
      <c r="A131" s="9"/>
      <c r="B131" s="9"/>
      <c r="C131" s="9"/>
      <c r="D131" s="4"/>
      <c r="E131" s="4"/>
      <c r="F131" s="9"/>
      <c r="G131" s="4"/>
      <c r="H131" s="4"/>
      <c r="I131" s="4"/>
      <c r="J131" s="4"/>
      <c r="K131" s="4"/>
      <c r="L131" s="4"/>
      <c r="M131" s="7"/>
      <c r="N131" s="7"/>
      <c r="O131" s="8"/>
    </row>
    <row r="132" ht="16" customHeight="1">
      <c r="A132" s="9"/>
      <c r="B132" s="9"/>
      <c r="C132" s="9"/>
      <c r="D132" s="4"/>
      <c r="E132" s="4"/>
      <c r="F132" s="9"/>
      <c r="G132" s="4"/>
      <c r="H132" s="4"/>
      <c r="I132" s="4"/>
      <c r="J132" s="4"/>
      <c r="K132" s="4"/>
      <c r="L132" s="4"/>
      <c r="M132" s="7"/>
      <c r="N132" s="7"/>
      <c r="O132" s="8"/>
    </row>
    <row r="133" ht="16" customHeight="1">
      <c r="A133" s="9"/>
      <c r="B133" s="9"/>
      <c r="C133" s="9"/>
      <c r="D133" s="4"/>
      <c r="E133" s="4"/>
      <c r="F133" s="9"/>
      <c r="G133" s="4"/>
      <c r="H133" s="4"/>
      <c r="I133" s="4"/>
      <c r="J133" s="4"/>
      <c r="K133" s="4"/>
      <c r="L133" s="4"/>
      <c r="M133" s="7"/>
      <c r="N133" s="7"/>
      <c r="O133" s="8"/>
    </row>
    <row r="134" ht="16" customHeight="1">
      <c r="A134" s="9"/>
      <c r="B134" s="9"/>
      <c r="C134" s="9"/>
      <c r="D134" s="4"/>
      <c r="E134" s="4"/>
      <c r="F134" s="9"/>
      <c r="G134" s="4"/>
      <c r="H134" s="4"/>
      <c r="I134" s="4"/>
      <c r="J134" s="4"/>
      <c r="K134" s="4"/>
      <c r="L134" s="4"/>
      <c r="M134" s="7"/>
      <c r="N134" s="7"/>
      <c r="O134" s="8"/>
    </row>
    <row r="135" ht="16" customHeight="1">
      <c r="A135" s="9"/>
      <c r="B135" s="9"/>
      <c r="C135" s="9"/>
      <c r="D135" s="4"/>
      <c r="E135" s="4"/>
      <c r="F135" s="9"/>
      <c r="G135" s="4"/>
      <c r="H135" s="4"/>
      <c r="I135" s="4"/>
      <c r="J135" s="4"/>
      <c r="K135" s="4"/>
      <c r="L135" s="4"/>
      <c r="M135" s="7"/>
      <c r="N135" s="7"/>
      <c r="O135" s="8"/>
    </row>
    <row r="136" ht="16" customHeight="1">
      <c r="A136" s="9"/>
      <c r="B136" s="9"/>
      <c r="C136" s="9"/>
      <c r="D136" s="4"/>
      <c r="E136" s="4"/>
      <c r="F136" s="9"/>
      <c r="G136" s="4"/>
      <c r="H136" s="4"/>
      <c r="I136" s="4"/>
      <c r="J136" s="4"/>
      <c r="K136" s="4"/>
      <c r="L136" s="4"/>
      <c r="M136" s="7"/>
      <c r="N136" s="7"/>
      <c r="O136" s="8"/>
    </row>
    <row r="137" ht="16" customHeight="1">
      <c r="A137" s="9"/>
      <c r="B137" s="9"/>
      <c r="C137" s="9"/>
      <c r="D137" s="4"/>
      <c r="E137" s="4"/>
      <c r="F137" s="9"/>
      <c r="G137" s="4"/>
      <c r="H137" s="4"/>
      <c r="I137" s="4"/>
      <c r="J137" s="4"/>
      <c r="K137" s="4"/>
      <c r="L137" s="4"/>
      <c r="M137" s="7"/>
      <c r="N137" s="7"/>
      <c r="O137" s="8"/>
    </row>
    <row r="138" ht="16" customHeight="1">
      <c r="A138" s="9"/>
      <c r="B138" s="9"/>
      <c r="C138" s="9"/>
      <c r="D138" s="4"/>
      <c r="E138" s="4"/>
      <c r="F138" s="9"/>
      <c r="G138" s="4"/>
      <c r="H138" s="4"/>
      <c r="I138" s="4"/>
      <c r="J138" s="4"/>
      <c r="K138" s="4"/>
      <c r="L138" s="4"/>
      <c r="M138" s="7"/>
      <c r="N138" s="7"/>
      <c r="O138" s="8"/>
    </row>
    <row r="139" ht="16" customHeight="1">
      <c r="A139" s="9"/>
      <c r="B139" s="9"/>
      <c r="C139" s="9"/>
      <c r="D139" s="4"/>
      <c r="E139" s="4"/>
      <c r="F139" s="9"/>
      <c r="G139" s="4"/>
      <c r="H139" s="4"/>
      <c r="I139" s="4"/>
      <c r="J139" s="4"/>
      <c r="K139" s="4"/>
      <c r="L139" s="4"/>
      <c r="M139" s="7"/>
      <c r="N139" s="7"/>
      <c r="O139" s="8"/>
    </row>
    <row r="140" ht="16" customHeight="1">
      <c r="A140" s="9"/>
      <c r="B140" s="9"/>
      <c r="C140" s="9"/>
      <c r="D140" s="4"/>
      <c r="E140" s="4"/>
      <c r="F140" s="9"/>
      <c r="G140" s="4"/>
      <c r="H140" s="4"/>
      <c r="I140" s="4"/>
      <c r="J140" s="4"/>
      <c r="K140" s="4"/>
      <c r="L140" s="4"/>
      <c r="M140" s="7"/>
      <c r="N140" s="7"/>
      <c r="O140" s="8"/>
    </row>
    <row r="141" ht="16" customHeight="1">
      <c r="A141" s="9"/>
      <c r="B141" s="9"/>
      <c r="C141" s="9"/>
      <c r="D141" s="4"/>
      <c r="E141" s="4"/>
      <c r="F141" s="9"/>
      <c r="G141" s="4"/>
      <c r="H141" s="4"/>
      <c r="I141" s="4"/>
      <c r="J141" s="4"/>
      <c r="K141" s="4"/>
      <c r="L141" s="4"/>
      <c r="M141" s="7"/>
      <c r="N141" s="7"/>
      <c r="O141" s="8"/>
    </row>
    <row r="142" ht="16" customHeight="1">
      <c r="A142" s="9"/>
      <c r="B142" s="9"/>
      <c r="C142" s="9"/>
      <c r="D142" s="4"/>
      <c r="E142" s="4"/>
      <c r="F142" s="9"/>
      <c r="G142" s="4"/>
      <c r="H142" s="4"/>
      <c r="I142" s="4"/>
      <c r="J142" s="4"/>
      <c r="K142" s="4"/>
      <c r="L142" s="4"/>
      <c r="M142" s="7"/>
      <c r="N142" s="7"/>
      <c r="O142" s="8"/>
    </row>
    <row r="143" ht="16" customHeight="1">
      <c r="A143" s="9"/>
      <c r="B143" s="9"/>
      <c r="C143" s="9"/>
      <c r="D143" s="4"/>
      <c r="E143" s="4"/>
      <c r="F143" s="9"/>
      <c r="G143" s="4"/>
      <c r="H143" s="4"/>
      <c r="I143" s="4"/>
      <c r="J143" s="4"/>
      <c r="K143" s="4"/>
      <c r="L143" s="4"/>
      <c r="M143" s="7"/>
      <c r="N143" s="7"/>
      <c r="O143" s="8"/>
    </row>
    <row r="144" ht="16" customHeight="1">
      <c r="A144" s="9"/>
      <c r="B144" s="9"/>
      <c r="C144" s="9"/>
      <c r="D144" s="4"/>
      <c r="E144" s="4"/>
      <c r="F144" s="9"/>
      <c r="G144" s="4"/>
      <c r="H144" s="4"/>
      <c r="I144" s="4"/>
      <c r="J144" s="4"/>
      <c r="K144" s="4"/>
      <c r="L144" s="4"/>
      <c r="M144" s="7"/>
      <c r="N144" s="7"/>
      <c r="O144" s="8"/>
    </row>
    <row r="145" ht="16" customHeight="1">
      <c r="A145" s="9"/>
      <c r="B145" s="9"/>
      <c r="C145" s="9"/>
      <c r="D145" s="4"/>
      <c r="E145" s="4"/>
      <c r="F145" s="9"/>
      <c r="G145" s="4"/>
      <c r="H145" s="4"/>
      <c r="I145" s="4"/>
      <c r="J145" s="4"/>
      <c r="K145" s="4"/>
      <c r="L145" s="4"/>
      <c r="M145" s="7"/>
      <c r="N145" s="7"/>
      <c r="O145" s="8"/>
    </row>
    <row r="146" ht="16" customHeight="1">
      <c r="A146" s="9"/>
      <c r="B146" s="9"/>
      <c r="C146" s="9"/>
      <c r="D146" s="4"/>
      <c r="E146" s="4"/>
      <c r="F146" s="9"/>
      <c r="G146" s="4"/>
      <c r="H146" s="4"/>
      <c r="I146" s="4"/>
      <c r="J146" s="4"/>
      <c r="K146" s="4"/>
      <c r="L146" s="4"/>
      <c r="M146" s="7"/>
      <c r="N146" s="7"/>
      <c r="O146" s="8"/>
    </row>
    <row r="147" ht="16" customHeight="1">
      <c r="A147" s="9"/>
      <c r="B147" s="9"/>
      <c r="C147" s="9"/>
      <c r="D147" s="4"/>
      <c r="E147" s="4"/>
      <c r="F147" s="9"/>
      <c r="G147" s="4"/>
      <c r="H147" s="4"/>
      <c r="I147" s="4"/>
      <c r="J147" s="4"/>
      <c r="K147" s="4"/>
      <c r="L147" s="4"/>
      <c r="M147" s="7"/>
      <c r="N147" s="7"/>
      <c r="O147" s="8"/>
    </row>
    <row r="148" ht="16" customHeight="1">
      <c r="A148" s="9"/>
      <c r="B148" s="9"/>
      <c r="C148" s="9"/>
      <c r="D148" s="4"/>
      <c r="E148" s="4"/>
      <c r="F148" s="9"/>
      <c r="G148" s="4"/>
      <c r="H148" s="4"/>
      <c r="I148" s="4"/>
      <c r="J148" s="4"/>
      <c r="K148" s="4"/>
      <c r="L148" s="4"/>
      <c r="M148" s="7"/>
      <c r="N148" s="7"/>
      <c r="O148" s="8"/>
    </row>
    <row r="149" ht="16" customHeight="1">
      <c r="A149" s="9"/>
      <c r="B149" s="9"/>
      <c r="C149" s="9"/>
      <c r="D149" s="4"/>
      <c r="E149" s="4"/>
      <c r="F149" s="9"/>
      <c r="G149" s="4"/>
      <c r="H149" s="4"/>
      <c r="I149" s="4"/>
      <c r="J149" s="4"/>
      <c r="K149" s="4"/>
      <c r="L149" s="4"/>
      <c r="M149" s="7"/>
      <c r="N149" s="7"/>
      <c r="O149" s="8"/>
    </row>
    <row r="150" ht="16" customHeight="1">
      <c r="A150" s="9"/>
      <c r="B150" s="9"/>
      <c r="C150" s="9"/>
      <c r="D150" s="4"/>
      <c r="E150" s="4"/>
      <c r="F150" s="9"/>
      <c r="G150" s="4"/>
      <c r="H150" s="4"/>
      <c r="I150" s="4"/>
      <c r="J150" s="4"/>
      <c r="K150" s="4"/>
      <c r="L150" s="4"/>
      <c r="M150" s="7"/>
      <c r="N150" s="7"/>
      <c r="O150" s="8"/>
    </row>
    <row r="151" ht="16" customHeight="1">
      <c r="A151" s="9"/>
      <c r="B151" s="9"/>
      <c r="C151" s="9"/>
      <c r="D151" s="4"/>
      <c r="E151" s="4"/>
      <c r="F151" s="9"/>
      <c r="G151" s="4"/>
      <c r="H151" s="4"/>
      <c r="I151" s="4"/>
      <c r="J151" s="4"/>
      <c r="K151" s="4"/>
      <c r="L151" s="4"/>
      <c r="M151" s="7"/>
      <c r="N151" s="7"/>
      <c r="O151" s="8"/>
    </row>
    <row r="152" ht="16" customHeight="1">
      <c r="A152" s="9"/>
      <c r="B152" s="9"/>
      <c r="C152" s="9"/>
      <c r="D152" s="4"/>
      <c r="E152" s="4"/>
      <c r="F152" s="9"/>
      <c r="G152" s="4"/>
      <c r="H152" s="4"/>
      <c r="I152" s="4"/>
      <c r="J152" s="4"/>
      <c r="K152" s="4"/>
      <c r="L152" s="4"/>
      <c r="M152" s="7"/>
      <c r="N152" s="7"/>
      <c r="O152" s="8"/>
    </row>
    <row r="153" ht="16" customHeight="1">
      <c r="A153" s="9"/>
      <c r="B153" s="9"/>
      <c r="C153" s="9"/>
      <c r="D153" s="4"/>
      <c r="E153" s="4"/>
      <c r="F153" s="9"/>
      <c r="G153" s="4"/>
      <c r="H153" s="4"/>
      <c r="I153" s="4"/>
      <c r="J153" s="4"/>
      <c r="K153" s="4"/>
      <c r="L153" s="4"/>
      <c r="M153" s="7"/>
      <c r="N153" s="7"/>
      <c r="O153" s="8"/>
    </row>
    <row r="154" ht="16" customHeight="1">
      <c r="A154" s="9"/>
      <c r="B154" s="9"/>
      <c r="C154" s="9"/>
      <c r="D154" s="4"/>
      <c r="E154" s="4"/>
      <c r="F154" s="9"/>
      <c r="G154" s="4"/>
      <c r="H154" s="4"/>
      <c r="I154" s="4"/>
      <c r="J154" s="4"/>
      <c r="K154" s="4"/>
      <c r="L154" s="4"/>
      <c r="M154" s="7"/>
      <c r="N154" s="7"/>
      <c r="O154" s="8"/>
    </row>
    <row r="155" ht="16" customHeight="1">
      <c r="A155" s="9"/>
      <c r="B155" s="9"/>
      <c r="C155" s="9"/>
      <c r="D155" s="4"/>
      <c r="E155" s="4"/>
      <c r="F155" s="9"/>
      <c r="G155" s="4"/>
      <c r="H155" s="4"/>
      <c r="I155" s="4"/>
      <c r="J155" s="4"/>
      <c r="K155" s="4"/>
      <c r="L155" s="4"/>
      <c r="M155" s="7"/>
      <c r="N155" s="7"/>
      <c r="O155" s="8"/>
    </row>
    <row r="156" ht="16" customHeight="1">
      <c r="A156" s="9"/>
      <c r="B156" s="9"/>
      <c r="C156" s="9"/>
      <c r="D156" s="4"/>
      <c r="E156" s="4"/>
      <c r="F156" s="9"/>
      <c r="G156" s="4"/>
      <c r="H156" s="4"/>
      <c r="I156" s="4"/>
      <c r="J156" s="4"/>
      <c r="K156" s="4"/>
      <c r="L156" s="4"/>
      <c r="M156" s="7"/>
      <c r="N156" s="7"/>
      <c r="O156" s="8"/>
    </row>
    <row r="157" ht="16" customHeight="1">
      <c r="A157" s="9"/>
      <c r="B157" s="9"/>
      <c r="C157" s="9"/>
      <c r="D157" s="4"/>
      <c r="E157" s="4"/>
      <c r="F157" s="9"/>
      <c r="G157" s="4"/>
      <c r="H157" s="4"/>
      <c r="I157" s="4"/>
      <c r="J157" s="4"/>
      <c r="K157" s="4"/>
      <c r="L157" s="4"/>
      <c r="M157" s="7"/>
      <c r="N157" s="7"/>
      <c r="O157" s="8"/>
    </row>
    <row r="158" ht="16" customHeight="1">
      <c r="A158" s="9"/>
      <c r="B158" s="9"/>
      <c r="C158" s="9"/>
      <c r="D158" s="4"/>
      <c r="E158" s="4"/>
      <c r="F158" s="9"/>
      <c r="G158" s="4"/>
      <c r="H158" s="4"/>
      <c r="I158" s="4"/>
      <c r="J158" s="4"/>
      <c r="K158" s="4"/>
      <c r="L158" s="4"/>
      <c r="M158" s="7"/>
      <c r="N158" s="7"/>
      <c r="O158" s="8"/>
    </row>
    <row r="159" ht="16" customHeight="1">
      <c r="A159" s="9"/>
      <c r="B159" s="9"/>
      <c r="C159" s="9"/>
      <c r="D159" s="4"/>
      <c r="E159" s="4"/>
      <c r="F159" s="9"/>
      <c r="G159" s="4"/>
      <c r="H159" s="4"/>
      <c r="I159" s="4"/>
      <c r="J159" s="4"/>
      <c r="K159" s="4"/>
      <c r="L159" s="4"/>
      <c r="M159" s="7"/>
      <c r="N159" s="7"/>
      <c r="O159" s="8"/>
    </row>
    <row r="160" ht="16" customHeight="1">
      <c r="A160" s="9"/>
      <c r="B160" s="9"/>
      <c r="C160" s="9"/>
      <c r="D160" s="4"/>
      <c r="E160" s="4"/>
      <c r="F160" s="9"/>
      <c r="G160" s="4"/>
      <c r="H160" s="4"/>
      <c r="I160" s="4"/>
      <c r="J160" s="4"/>
      <c r="K160" s="4"/>
      <c r="L160" s="4"/>
      <c r="M160" s="7"/>
      <c r="N160" s="7"/>
      <c r="O160" s="8"/>
    </row>
    <row r="161" ht="16" customHeight="1">
      <c r="A161" s="9"/>
      <c r="B161" s="9"/>
      <c r="C161" s="9"/>
      <c r="D161" s="4"/>
      <c r="E161" s="4"/>
      <c r="F161" s="9"/>
      <c r="G161" s="4"/>
      <c r="H161" s="4"/>
      <c r="I161" s="4"/>
      <c r="J161" s="4"/>
      <c r="K161" s="4"/>
      <c r="L161" s="4"/>
      <c r="M161" s="7"/>
      <c r="N161" s="7"/>
      <c r="O161" s="8"/>
    </row>
    <row r="162" ht="16" customHeight="1">
      <c r="A162" s="9"/>
      <c r="B162" s="9"/>
      <c r="C162" s="9"/>
      <c r="D162" s="4"/>
      <c r="E162" s="4"/>
      <c r="F162" s="9"/>
      <c r="G162" s="4"/>
      <c r="H162" s="4"/>
      <c r="I162" s="4"/>
      <c r="J162" s="4"/>
      <c r="K162" s="4"/>
      <c r="L162" s="4"/>
      <c r="M162" s="7"/>
      <c r="N162" s="7"/>
      <c r="O162" s="8"/>
    </row>
    <row r="163" ht="16" customHeight="1">
      <c r="A163" s="9"/>
      <c r="B163" s="9"/>
      <c r="C163" s="9"/>
      <c r="D163" s="4"/>
      <c r="E163" s="4"/>
      <c r="F163" s="9"/>
      <c r="G163" s="4"/>
      <c r="H163" s="4"/>
      <c r="I163" s="4"/>
      <c r="J163" s="4"/>
      <c r="K163" s="4"/>
      <c r="L163" s="4"/>
      <c r="M163" s="7"/>
      <c r="N163" s="7"/>
      <c r="O163" s="8"/>
    </row>
    <row r="164" ht="16" customHeight="1">
      <c r="A164" s="9"/>
      <c r="B164" s="9"/>
      <c r="C164" s="9"/>
      <c r="D164" s="4"/>
      <c r="E164" s="4"/>
      <c r="F164" s="9"/>
      <c r="G164" s="4"/>
      <c r="H164" s="4"/>
      <c r="I164" s="4"/>
      <c r="J164" s="4"/>
      <c r="K164" s="4"/>
      <c r="L164" s="4"/>
      <c r="M164" s="7"/>
      <c r="N164" s="7"/>
      <c r="O164" s="8"/>
    </row>
    <row r="165" ht="16" customHeight="1">
      <c r="A165" s="9"/>
      <c r="B165" s="9"/>
      <c r="C165" s="9"/>
      <c r="D165" s="4"/>
      <c r="E165" s="4"/>
      <c r="F165" s="9"/>
      <c r="G165" s="4"/>
      <c r="H165" s="4"/>
      <c r="I165" s="4"/>
      <c r="J165" s="4"/>
      <c r="K165" s="4"/>
      <c r="L165" s="4"/>
      <c r="M165" s="7"/>
      <c r="N165" s="7"/>
      <c r="O165" s="8"/>
    </row>
    <row r="166" ht="16" customHeight="1">
      <c r="A166" s="9"/>
      <c r="B166" s="9"/>
      <c r="C166" s="9"/>
      <c r="D166" s="4"/>
      <c r="E166" s="4"/>
      <c r="F166" s="9"/>
      <c r="G166" s="4"/>
      <c r="H166" s="4"/>
      <c r="I166" s="4"/>
      <c r="J166" s="4"/>
      <c r="K166" s="4"/>
      <c r="L166" s="4"/>
      <c r="M166" s="7"/>
      <c r="N166" s="7"/>
      <c r="O166" s="8"/>
    </row>
    <row r="167" ht="16" customHeight="1">
      <c r="A167" s="9"/>
      <c r="B167" s="9"/>
      <c r="C167" s="9"/>
      <c r="D167" s="4"/>
      <c r="E167" s="4"/>
      <c r="F167" s="9"/>
      <c r="G167" s="4"/>
      <c r="H167" s="4"/>
      <c r="I167" s="4"/>
      <c r="J167" s="4"/>
      <c r="K167" s="4"/>
      <c r="L167" s="4"/>
      <c r="M167" s="7"/>
      <c r="N167" s="7"/>
      <c r="O167" s="8"/>
    </row>
    <row r="168" ht="16" customHeight="1">
      <c r="A168" s="9"/>
      <c r="B168" s="9"/>
      <c r="C168" s="9"/>
      <c r="D168" s="4"/>
      <c r="E168" s="4"/>
      <c r="F168" s="9"/>
      <c r="G168" s="4"/>
      <c r="H168" s="4"/>
      <c r="I168" s="4"/>
      <c r="J168" s="4"/>
      <c r="K168" s="4"/>
      <c r="L168" s="4"/>
      <c r="M168" s="7"/>
      <c r="N168" s="7"/>
      <c r="O168" s="8"/>
    </row>
    <row r="169" ht="16" customHeight="1">
      <c r="A169" s="9"/>
      <c r="B169" s="9"/>
      <c r="C169" s="9"/>
      <c r="D169" s="4"/>
      <c r="E169" s="4"/>
      <c r="F169" s="9"/>
      <c r="G169" s="4"/>
      <c r="H169" s="4"/>
      <c r="I169" s="4"/>
      <c r="J169" s="4"/>
      <c r="K169" s="4"/>
      <c r="L169" s="4"/>
      <c r="M169" s="7"/>
      <c r="N169" s="7"/>
      <c r="O169" s="8"/>
    </row>
    <row r="170" ht="16" customHeight="1">
      <c r="A170" s="9"/>
      <c r="B170" s="9"/>
      <c r="C170" s="9"/>
      <c r="D170" s="4"/>
      <c r="E170" s="4"/>
      <c r="F170" s="9"/>
      <c r="G170" s="4"/>
      <c r="H170" s="4"/>
      <c r="I170" s="4"/>
      <c r="J170" s="4"/>
      <c r="K170" s="4"/>
      <c r="L170" s="4"/>
      <c r="M170" s="7"/>
      <c r="N170" s="7"/>
      <c r="O170" s="8"/>
    </row>
    <row r="171" ht="16" customHeight="1">
      <c r="A171" s="9"/>
      <c r="B171" s="9"/>
      <c r="C171" s="9"/>
      <c r="D171" s="4"/>
      <c r="E171" s="4"/>
      <c r="F171" s="9"/>
      <c r="G171" s="4"/>
      <c r="H171" s="4"/>
      <c r="I171" s="4"/>
      <c r="J171" s="4"/>
      <c r="K171" s="4"/>
      <c r="L171" s="4"/>
      <c r="M171" s="7"/>
      <c r="N171" s="7"/>
      <c r="O171" s="8"/>
    </row>
    <row r="172" ht="16" customHeight="1">
      <c r="A172" s="9"/>
      <c r="B172" s="9"/>
      <c r="C172" s="9"/>
      <c r="D172" s="4"/>
      <c r="E172" s="4"/>
      <c r="F172" s="9"/>
      <c r="G172" s="4"/>
      <c r="H172" s="4"/>
      <c r="I172" s="4"/>
      <c r="J172" s="4"/>
      <c r="K172" s="4"/>
      <c r="L172" s="4"/>
      <c r="M172" s="7"/>
      <c r="N172" s="7"/>
      <c r="O172" s="8"/>
    </row>
    <row r="173" ht="16" customHeight="1">
      <c r="A173" s="9"/>
      <c r="B173" s="9"/>
      <c r="C173" s="9"/>
      <c r="D173" s="4"/>
      <c r="E173" s="4"/>
      <c r="F173" s="9"/>
      <c r="G173" s="4"/>
      <c r="H173" s="4"/>
      <c r="I173" s="4"/>
      <c r="J173" s="4"/>
      <c r="K173" s="4"/>
      <c r="L173" s="4"/>
      <c r="M173" s="7"/>
      <c r="N173" s="7"/>
      <c r="O173" s="8"/>
    </row>
    <row r="174" ht="16" customHeight="1">
      <c r="A174" s="9"/>
      <c r="B174" s="9"/>
      <c r="C174" s="9"/>
      <c r="D174" s="4"/>
      <c r="E174" s="4"/>
      <c r="F174" s="9"/>
      <c r="G174" s="4"/>
      <c r="H174" s="4"/>
      <c r="I174" s="4"/>
      <c r="J174" s="4"/>
      <c r="K174" s="4"/>
      <c r="L174" s="4"/>
      <c r="M174" s="7"/>
      <c r="N174" s="7"/>
      <c r="O174" s="8"/>
    </row>
    <row r="175" ht="16" customHeight="1">
      <c r="A175" s="9"/>
      <c r="B175" s="9"/>
      <c r="C175" s="9"/>
      <c r="D175" s="4"/>
      <c r="E175" s="4"/>
      <c r="F175" s="9"/>
      <c r="G175" s="4"/>
      <c r="H175" s="4"/>
      <c r="I175" s="4"/>
      <c r="J175" s="4"/>
      <c r="K175" s="4"/>
      <c r="L175" s="4"/>
      <c r="M175" s="7"/>
      <c r="N175" s="7"/>
      <c r="O175" s="8"/>
    </row>
    <row r="176" ht="16" customHeight="1">
      <c r="A176" s="9"/>
      <c r="B176" s="9"/>
      <c r="C176" s="9"/>
      <c r="D176" s="4"/>
      <c r="E176" s="4"/>
      <c r="F176" s="9"/>
      <c r="G176" s="4"/>
      <c r="H176" s="4"/>
      <c r="I176" s="4"/>
      <c r="J176" s="4"/>
      <c r="K176" s="4"/>
      <c r="L176" s="4"/>
      <c r="M176" s="7"/>
      <c r="N176" s="7"/>
      <c r="O176" s="8"/>
    </row>
    <row r="177" ht="16" customHeight="1">
      <c r="A177" s="9"/>
      <c r="B177" s="9"/>
      <c r="C177" s="9"/>
      <c r="D177" s="4"/>
      <c r="E177" s="4"/>
      <c r="F177" s="9"/>
      <c r="G177" s="4"/>
      <c r="H177" s="4"/>
      <c r="I177" s="4"/>
      <c r="J177" s="4"/>
      <c r="K177" s="4"/>
      <c r="L177" s="4"/>
      <c r="M177" s="7"/>
      <c r="N177" s="7"/>
      <c r="O177" s="8"/>
    </row>
    <row r="178" ht="16" customHeight="1">
      <c r="A178" s="9"/>
      <c r="B178" s="9"/>
      <c r="C178" s="9"/>
      <c r="D178" s="4"/>
      <c r="E178" s="4"/>
      <c r="F178" s="9"/>
      <c r="G178" s="4"/>
      <c r="H178" s="4"/>
      <c r="I178" s="4"/>
      <c r="J178" s="4"/>
      <c r="K178" s="4"/>
      <c r="L178" s="4"/>
      <c r="M178" s="7"/>
      <c r="N178" s="7"/>
      <c r="O178" s="8"/>
    </row>
    <row r="179" ht="16" customHeight="1">
      <c r="A179" s="9"/>
      <c r="B179" s="9"/>
      <c r="C179" s="9"/>
      <c r="D179" s="4"/>
      <c r="E179" s="4"/>
      <c r="F179" s="9"/>
      <c r="G179" s="4"/>
      <c r="H179" s="4"/>
      <c r="I179" s="4"/>
      <c r="J179" s="4"/>
      <c r="K179" s="4"/>
      <c r="L179" s="4"/>
      <c r="M179" s="7"/>
      <c r="N179" s="7"/>
      <c r="O179" s="8"/>
    </row>
    <row r="180" ht="16" customHeight="1">
      <c r="A180" s="9"/>
      <c r="B180" s="9"/>
      <c r="C180" s="9"/>
      <c r="D180" s="4"/>
      <c r="E180" s="4"/>
      <c r="F180" s="9"/>
      <c r="G180" s="4"/>
      <c r="H180" s="4"/>
      <c r="I180" s="4"/>
      <c r="J180" s="4"/>
      <c r="K180" s="4"/>
      <c r="L180" s="4"/>
      <c r="M180" s="7"/>
      <c r="N180" s="7"/>
      <c r="O180" s="8"/>
    </row>
    <row r="181" ht="16" customHeight="1">
      <c r="A181" s="9"/>
      <c r="B181" s="9"/>
      <c r="C181" s="9"/>
      <c r="D181" s="4"/>
      <c r="E181" s="4"/>
      <c r="F181" s="9"/>
      <c r="G181" s="4"/>
      <c r="H181" s="4"/>
      <c r="I181" s="4"/>
      <c r="J181" s="4"/>
      <c r="K181" s="4"/>
      <c r="L181" s="4"/>
      <c r="M181" s="7"/>
      <c r="N181" s="7"/>
      <c r="O181" s="8"/>
    </row>
    <row r="182" ht="16" customHeight="1">
      <c r="A182" s="9"/>
      <c r="B182" s="9"/>
      <c r="C182" s="9"/>
      <c r="D182" s="4"/>
      <c r="E182" s="4"/>
      <c r="F182" s="9"/>
      <c r="G182" s="4"/>
      <c r="H182" s="4"/>
      <c r="I182" s="4"/>
      <c r="J182" s="4"/>
      <c r="K182" s="4"/>
      <c r="L182" s="4"/>
      <c r="M182" s="7"/>
      <c r="N182" s="7"/>
      <c r="O182" s="8"/>
    </row>
    <row r="183" ht="16" customHeight="1">
      <c r="A183" s="9"/>
      <c r="B183" s="9"/>
      <c r="C183" s="9"/>
      <c r="D183" s="4"/>
      <c r="E183" s="4"/>
      <c r="F183" s="9"/>
      <c r="G183" s="4"/>
      <c r="H183" s="4"/>
      <c r="I183" s="4"/>
      <c r="J183" s="4"/>
      <c r="K183" s="4"/>
      <c r="L183" s="4"/>
      <c r="M183" s="7"/>
      <c r="N183" s="7"/>
      <c r="O183" s="8"/>
    </row>
    <row r="184" ht="16" customHeight="1">
      <c r="A184" s="9"/>
      <c r="B184" s="9"/>
      <c r="C184" s="9"/>
      <c r="D184" s="4"/>
      <c r="E184" s="4"/>
      <c r="F184" s="9"/>
      <c r="G184" s="4"/>
      <c r="H184" s="4"/>
      <c r="I184" s="4"/>
      <c r="J184" s="4"/>
      <c r="K184" s="4"/>
      <c r="L184" s="4"/>
      <c r="M184" s="7"/>
      <c r="N184" s="7"/>
      <c r="O184" s="8"/>
    </row>
    <row r="185" ht="16" customHeight="1">
      <c r="A185" s="9"/>
      <c r="B185" s="9"/>
      <c r="C185" s="9"/>
      <c r="D185" s="4"/>
      <c r="E185" s="4"/>
      <c r="F185" s="9"/>
      <c r="G185" s="4"/>
      <c r="H185" s="4"/>
      <c r="I185" s="4"/>
      <c r="J185" s="4"/>
      <c r="K185" s="4"/>
      <c r="L185" s="4"/>
      <c r="M185" s="7"/>
      <c r="N185" s="7"/>
      <c r="O185" s="8"/>
    </row>
    <row r="186" ht="16" customHeight="1">
      <c r="A186" s="9"/>
      <c r="B186" s="9"/>
      <c r="C186" s="9"/>
      <c r="D186" s="4"/>
      <c r="E186" s="4"/>
      <c r="F186" s="9"/>
      <c r="G186" s="4"/>
      <c r="H186" s="4"/>
      <c r="I186" s="4"/>
      <c r="J186" s="4"/>
      <c r="K186" s="4"/>
      <c r="L186" s="4"/>
      <c r="M186" s="7"/>
      <c r="N186" s="7"/>
      <c r="O186" s="8"/>
    </row>
    <row r="187" ht="16" customHeight="1">
      <c r="A187" s="9"/>
      <c r="B187" s="9"/>
      <c r="C187" s="9"/>
      <c r="D187" s="4"/>
      <c r="E187" s="4"/>
      <c r="F187" s="9"/>
      <c r="G187" s="4"/>
      <c r="H187" s="4"/>
      <c r="I187" s="4"/>
      <c r="J187" s="4"/>
      <c r="K187" s="4"/>
      <c r="L187" s="4"/>
      <c r="M187" s="7"/>
      <c r="N187" s="7"/>
      <c r="O187" s="8"/>
    </row>
    <row r="188" ht="16" customHeight="1">
      <c r="A188" s="9"/>
      <c r="B188" s="9"/>
      <c r="C188" s="9"/>
      <c r="D188" s="4"/>
      <c r="E188" s="4"/>
      <c r="F188" s="9"/>
      <c r="G188" s="4"/>
      <c r="H188" s="4"/>
      <c r="I188" s="4"/>
      <c r="J188" s="4"/>
      <c r="K188" s="4"/>
      <c r="L188" s="4"/>
      <c r="M188" s="7"/>
      <c r="N188" s="7"/>
      <c r="O188" s="8"/>
    </row>
    <row r="189" ht="16" customHeight="1">
      <c r="A189" s="9"/>
      <c r="B189" s="9"/>
      <c r="C189" s="9"/>
      <c r="D189" s="4"/>
      <c r="E189" s="4"/>
      <c r="F189" s="9"/>
      <c r="G189" s="4"/>
      <c r="H189" s="4"/>
      <c r="I189" s="4"/>
      <c r="J189" s="4"/>
      <c r="K189" s="4"/>
      <c r="L189" s="4"/>
      <c r="M189" s="7"/>
      <c r="N189" s="7"/>
      <c r="O189" s="8"/>
    </row>
    <row r="190" ht="16" customHeight="1">
      <c r="A190" s="9"/>
      <c r="B190" s="9"/>
      <c r="C190" s="9"/>
      <c r="D190" s="4"/>
      <c r="E190" s="4"/>
      <c r="F190" s="9"/>
      <c r="G190" s="4"/>
      <c r="H190" s="4"/>
      <c r="I190" s="4"/>
      <c r="J190" s="4"/>
      <c r="K190" s="4"/>
      <c r="L190" s="4"/>
      <c r="M190" s="7"/>
      <c r="N190" s="7"/>
      <c r="O190" s="8"/>
    </row>
    <row r="191" ht="16" customHeight="1">
      <c r="A191" s="9"/>
      <c r="B191" s="9"/>
      <c r="C191" s="9"/>
      <c r="D191" s="4"/>
      <c r="E191" s="4"/>
      <c r="F191" s="9"/>
      <c r="G191" s="4"/>
      <c r="H191" s="4"/>
      <c r="I191" s="4"/>
      <c r="J191" s="4"/>
      <c r="K191" s="4"/>
      <c r="L191" s="4"/>
      <c r="M191" s="7"/>
      <c r="N191" s="7"/>
      <c r="O191" s="8"/>
    </row>
    <row r="192" ht="16" customHeight="1">
      <c r="A192" s="9"/>
      <c r="B192" s="9"/>
      <c r="C192" s="9"/>
      <c r="D192" s="4"/>
      <c r="E192" s="4"/>
      <c r="F192" s="9"/>
      <c r="G192" s="4"/>
      <c r="H192" s="4"/>
      <c r="I192" s="4"/>
      <c r="J192" s="4"/>
      <c r="K192" s="4"/>
      <c r="L192" s="4"/>
      <c r="M192" s="7"/>
      <c r="N192" s="7"/>
      <c r="O192" s="8"/>
    </row>
    <row r="193" ht="16" customHeight="1">
      <c r="A193" s="9"/>
      <c r="B193" s="9"/>
      <c r="C193" s="9"/>
      <c r="D193" s="4"/>
      <c r="E193" s="4"/>
      <c r="F193" s="9"/>
      <c r="G193" s="4"/>
      <c r="H193" s="4"/>
      <c r="I193" s="4"/>
      <c r="J193" s="4"/>
      <c r="K193" s="4"/>
      <c r="L193" s="4"/>
      <c r="M193" s="7"/>
      <c r="N193" s="7"/>
      <c r="O193" s="8"/>
    </row>
    <row r="194" ht="16" customHeight="1">
      <c r="A194" s="9"/>
      <c r="B194" s="9"/>
      <c r="C194" s="9"/>
      <c r="D194" s="4"/>
      <c r="E194" s="4"/>
      <c r="F194" s="9"/>
      <c r="G194" s="4"/>
      <c r="H194" s="4"/>
      <c r="I194" s="4"/>
      <c r="J194" s="4"/>
      <c r="K194" s="4"/>
      <c r="L194" s="4"/>
      <c r="M194" s="7"/>
      <c r="N194" s="7"/>
      <c r="O194" s="8"/>
    </row>
    <row r="195" ht="16" customHeight="1">
      <c r="A195" s="9"/>
      <c r="B195" s="9"/>
      <c r="C195" s="9"/>
      <c r="D195" s="4"/>
      <c r="E195" s="4"/>
      <c r="F195" s="9"/>
      <c r="G195" s="4"/>
      <c r="H195" s="4"/>
      <c r="I195" s="4"/>
      <c r="J195" s="4"/>
      <c r="K195" s="4"/>
      <c r="L195" s="4"/>
      <c r="M195" s="7"/>
      <c r="N195" s="7"/>
      <c r="O195" s="8"/>
    </row>
    <row r="196" ht="16" customHeight="1">
      <c r="A196" s="9"/>
      <c r="B196" s="9"/>
      <c r="C196" s="9"/>
      <c r="D196" s="4"/>
      <c r="E196" s="4"/>
      <c r="F196" s="9"/>
      <c r="G196" s="4"/>
      <c r="H196" s="4"/>
      <c r="I196" s="4"/>
      <c r="J196" s="4"/>
      <c r="K196" s="4"/>
      <c r="L196" s="4"/>
      <c r="M196" s="7"/>
      <c r="N196" s="7"/>
      <c r="O196" s="8"/>
    </row>
    <row r="197" ht="16" customHeight="1">
      <c r="A197" s="9"/>
      <c r="B197" s="9"/>
      <c r="C197" s="9"/>
      <c r="D197" s="4"/>
      <c r="E197" s="4"/>
      <c r="F197" s="9"/>
      <c r="G197" s="4"/>
      <c r="H197" s="4"/>
      <c r="I197" s="4"/>
      <c r="J197" s="4"/>
      <c r="K197" s="4"/>
      <c r="L197" s="4"/>
      <c r="M197" s="7"/>
      <c r="N197" s="7"/>
      <c r="O197" s="8"/>
    </row>
    <row r="198" ht="16" customHeight="1">
      <c r="A198" s="9"/>
      <c r="B198" s="9"/>
      <c r="C198" s="9"/>
      <c r="D198" s="4"/>
      <c r="E198" s="4"/>
      <c r="F198" s="9"/>
      <c r="G198" s="4"/>
      <c r="H198" s="4"/>
      <c r="I198" s="4"/>
      <c r="J198" s="4"/>
      <c r="K198" s="4"/>
      <c r="L198" s="4"/>
      <c r="M198" s="7"/>
      <c r="N198" s="7"/>
      <c r="O198" s="8"/>
    </row>
    <row r="199" ht="16" customHeight="1">
      <c r="A199" s="9"/>
      <c r="B199" s="9"/>
      <c r="C199" s="9"/>
      <c r="D199" s="4"/>
      <c r="E199" s="4"/>
      <c r="F199" s="9"/>
      <c r="G199" s="4"/>
      <c r="H199" s="4"/>
      <c r="I199" s="4"/>
      <c r="J199" s="4"/>
      <c r="K199" s="4"/>
      <c r="L199" s="4"/>
      <c r="M199" s="7"/>
      <c r="N199" s="7"/>
      <c r="O199" s="8"/>
    </row>
    <row r="200" ht="16" customHeight="1">
      <c r="A200" s="9"/>
      <c r="B200" s="9"/>
      <c r="C200" s="9"/>
      <c r="D200" s="4"/>
      <c r="E200" s="4"/>
      <c r="F200" s="9"/>
      <c r="G200" s="4"/>
      <c r="H200" s="4"/>
      <c r="I200" s="4"/>
      <c r="J200" s="4"/>
      <c r="K200" s="4"/>
      <c r="L200" s="4"/>
      <c r="M200" s="7"/>
      <c r="N200" s="7"/>
      <c r="O200" s="8"/>
    </row>
    <row r="201" ht="16" customHeight="1">
      <c r="A201" s="9"/>
      <c r="B201" s="9"/>
      <c r="C201" s="9"/>
      <c r="D201" s="4"/>
      <c r="E201" s="4"/>
      <c r="F201" s="9"/>
      <c r="G201" s="4"/>
      <c r="H201" s="4"/>
      <c r="I201" s="4"/>
      <c r="J201" s="4"/>
      <c r="K201" s="4"/>
      <c r="L201" s="4"/>
      <c r="M201" s="7"/>
      <c r="N201" s="7"/>
      <c r="O201" s="8"/>
    </row>
    <row r="202" ht="16" customHeight="1">
      <c r="A202" s="9"/>
      <c r="B202" s="9"/>
      <c r="C202" s="9"/>
      <c r="D202" s="4"/>
      <c r="E202" s="4"/>
      <c r="F202" s="9"/>
      <c r="G202" s="4"/>
      <c r="H202" s="4"/>
      <c r="I202" s="4"/>
      <c r="J202" s="4"/>
      <c r="K202" s="4"/>
      <c r="L202" s="4"/>
      <c r="M202" s="7"/>
      <c r="N202" s="7"/>
      <c r="O202" s="8"/>
    </row>
    <row r="203" ht="16" customHeight="1">
      <c r="A203" s="9"/>
      <c r="B203" s="9"/>
      <c r="C203" s="9"/>
      <c r="D203" s="4"/>
      <c r="E203" s="4"/>
      <c r="F203" s="9"/>
      <c r="G203" s="4"/>
      <c r="H203" s="4"/>
      <c r="I203" s="4"/>
      <c r="J203" s="4"/>
      <c r="K203" s="4"/>
      <c r="L203" s="4"/>
      <c r="M203" s="7"/>
      <c r="N203" s="7"/>
      <c r="O203" s="8"/>
    </row>
    <row r="204" ht="16" customHeight="1">
      <c r="A204" s="9"/>
      <c r="B204" s="9"/>
      <c r="C204" s="9"/>
      <c r="D204" s="4"/>
      <c r="E204" s="4"/>
      <c r="F204" s="9"/>
      <c r="G204" s="4"/>
      <c r="H204" s="4"/>
      <c r="I204" s="4"/>
      <c r="J204" s="4"/>
      <c r="K204" s="4"/>
      <c r="L204" s="4"/>
      <c r="M204" s="7"/>
      <c r="N204" s="7"/>
      <c r="O204" s="8"/>
    </row>
    <row r="205" ht="16" customHeight="1">
      <c r="A205" s="9"/>
      <c r="B205" s="9"/>
      <c r="C205" s="9"/>
      <c r="D205" s="4"/>
      <c r="E205" s="4"/>
      <c r="F205" s="9"/>
      <c r="G205" s="4"/>
      <c r="H205" s="4"/>
      <c r="I205" s="4"/>
      <c r="J205" s="4"/>
      <c r="K205" s="4"/>
      <c r="L205" s="4"/>
      <c r="M205" s="7"/>
      <c r="N205" s="7"/>
      <c r="O205" s="8"/>
    </row>
    <row r="206" ht="16" customHeight="1">
      <c r="A206" s="9"/>
      <c r="B206" s="9"/>
      <c r="C206" s="9"/>
      <c r="D206" s="4"/>
      <c r="E206" s="4"/>
      <c r="F206" s="9"/>
      <c r="G206" s="4"/>
      <c r="H206" s="4"/>
      <c r="I206" s="4"/>
      <c r="J206" s="4"/>
      <c r="K206" s="4"/>
      <c r="L206" s="4"/>
      <c r="M206" s="7"/>
      <c r="N206" s="7"/>
      <c r="O206" s="8"/>
    </row>
    <row r="207" ht="16" customHeight="1">
      <c r="A207" s="9"/>
      <c r="B207" s="9"/>
      <c r="C207" s="9"/>
      <c r="D207" s="4"/>
      <c r="E207" s="4"/>
      <c r="F207" s="9"/>
      <c r="G207" s="4"/>
      <c r="H207" s="4"/>
      <c r="I207" s="4"/>
      <c r="J207" s="4"/>
      <c r="K207" s="4"/>
      <c r="L207" s="4"/>
      <c r="M207" s="7"/>
      <c r="N207" s="7"/>
      <c r="O207" s="8"/>
    </row>
    <row r="208" ht="16" customHeight="1">
      <c r="A208" s="9"/>
      <c r="B208" s="9"/>
      <c r="C208" s="9"/>
      <c r="D208" s="4"/>
      <c r="E208" s="4"/>
      <c r="F208" s="9"/>
      <c r="G208" s="4"/>
      <c r="H208" s="4"/>
      <c r="I208" s="4"/>
      <c r="J208" s="4"/>
      <c r="K208" s="4"/>
      <c r="L208" s="4"/>
      <c r="M208" s="7"/>
      <c r="N208" s="7"/>
      <c r="O208" s="8"/>
    </row>
    <row r="209" ht="16" customHeight="1">
      <c r="A209" s="9"/>
      <c r="B209" s="9"/>
      <c r="C209" s="9"/>
      <c r="D209" s="4"/>
      <c r="E209" s="4"/>
      <c r="F209" s="9"/>
      <c r="G209" s="4"/>
      <c r="H209" s="4"/>
      <c r="I209" s="4"/>
      <c r="J209" s="4"/>
      <c r="K209" s="4"/>
      <c r="L209" s="4"/>
      <c r="M209" s="7"/>
      <c r="N209" s="7"/>
      <c r="O209" s="8"/>
    </row>
    <row r="210" ht="16" customHeight="1">
      <c r="A210" s="9"/>
      <c r="B210" s="9"/>
      <c r="C210" s="9"/>
      <c r="D210" s="4"/>
      <c r="E210" s="4"/>
      <c r="F210" s="9"/>
      <c r="G210" s="4"/>
      <c r="H210" s="4"/>
      <c r="I210" s="4"/>
      <c r="J210" s="4"/>
      <c r="K210" s="4"/>
      <c r="L210" s="4"/>
      <c r="M210" s="7"/>
      <c r="N210" s="7"/>
      <c r="O210" s="8"/>
    </row>
    <row r="211" ht="16" customHeight="1">
      <c r="A211" s="9"/>
      <c r="B211" s="9"/>
      <c r="C211" s="9"/>
      <c r="D211" s="4"/>
      <c r="E211" s="4"/>
      <c r="F211" s="9"/>
      <c r="G211" s="4"/>
      <c r="H211" s="4"/>
      <c r="I211" s="4"/>
      <c r="J211" s="4"/>
      <c r="K211" s="4"/>
      <c r="L211" s="4"/>
      <c r="M211" s="7"/>
      <c r="N211" s="7"/>
      <c r="O211" s="8"/>
    </row>
    <row r="212" ht="16" customHeight="1">
      <c r="A212" s="9"/>
      <c r="B212" s="9"/>
      <c r="C212" s="9"/>
      <c r="D212" s="4"/>
      <c r="E212" s="4"/>
      <c r="F212" s="9"/>
      <c r="G212" s="4"/>
      <c r="H212" s="4"/>
      <c r="I212" s="4"/>
      <c r="J212" s="4"/>
      <c r="K212" s="4"/>
      <c r="L212" s="4"/>
      <c r="M212" s="7"/>
      <c r="N212" s="7"/>
      <c r="O212" s="8"/>
    </row>
    <row r="213" ht="16" customHeight="1">
      <c r="A213" s="9"/>
      <c r="B213" s="9"/>
      <c r="C213" s="9"/>
      <c r="D213" s="4"/>
      <c r="E213" s="4"/>
      <c r="F213" s="9"/>
      <c r="G213" s="4"/>
      <c r="H213" s="4"/>
      <c r="I213" s="4"/>
      <c r="J213" s="4"/>
      <c r="K213" s="4"/>
      <c r="L213" s="4"/>
      <c r="M213" s="7"/>
      <c r="N213" s="7"/>
      <c r="O213" s="8"/>
    </row>
    <row r="214" ht="16" customHeight="1">
      <c r="A214" s="9"/>
      <c r="B214" s="9"/>
      <c r="C214" s="9"/>
      <c r="D214" s="4"/>
      <c r="E214" s="4"/>
      <c r="F214" s="9"/>
      <c r="G214" s="4"/>
      <c r="H214" s="4"/>
      <c r="I214" s="4"/>
      <c r="J214" s="4"/>
      <c r="K214" s="4"/>
      <c r="L214" s="4"/>
      <c r="M214" s="7"/>
      <c r="N214" s="7"/>
      <c r="O214" s="8"/>
    </row>
    <row r="215" ht="16" customHeight="1">
      <c r="A215" s="9"/>
      <c r="B215" s="9"/>
      <c r="C215" s="9"/>
      <c r="D215" s="4"/>
      <c r="E215" s="4"/>
      <c r="F215" s="9"/>
      <c r="G215" s="4"/>
      <c r="H215" s="4"/>
      <c r="I215" s="4"/>
      <c r="J215" s="4"/>
      <c r="K215" s="4"/>
      <c r="L215" s="4"/>
      <c r="M215" s="7"/>
      <c r="N215" s="7"/>
      <c r="O215" s="8"/>
    </row>
    <row r="216" ht="16" customHeight="1">
      <c r="A216" s="9"/>
      <c r="B216" s="9"/>
      <c r="C216" s="9"/>
      <c r="D216" s="4"/>
      <c r="E216" s="4"/>
      <c r="F216" s="9"/>
      <c r="G216" s="4"/>
      <c r="H216" s="4"/>
      <c r="I216" s="4"/>
      <c r="J216" s="4"/>
      <c r="K216" s="4"/>
      <c r="L216" s="4"/>
      <c r="M216" s="7"/>
      <c r="N216" s="7"/>
      <c r="O216" s="8"/>
    </row>
    <row r="217" ht="16" customHeight="1">
      <c r="A217" s="9"/>
      <c r="B217" s="9"/>
      <c r="C217" s="9"/>
      <c r="D217" s="4"/>
      <c r="E217" s="4"/>
      <c r="F217" s="9"/>
      <c r="G217" s="4"/>
      <c r="H217" s="4"/>
      <c r="I217" s="4"/>
      <c r="J217" s="4"/>
      <c r="K217" s="4"/>
      <c r="L217" s="4"/>
      <c r="M217" s="7"/>
      <c r="N217" s="7"/>
      <c r="O217" s="8"/>
    </row>
    <row r="218" ht="16" customHeight="1">
      <c r="A218" s="9"/>
      <c r="B218" s="9"/>
      <c r="C218" s="9"/>
      <c r="D218" s="4"/>
      <c r="E218" s="4"/>
      <c r="F218" s="9"/>
      <c r="G218" s="4"/>
      <c r="H218" s="4"/>
      <c r="I218" s="4"/>
      <c r="J218" s="4"/>
      <c r="K218" s="4"/>
      <c r="L218" s="4"/>
      <c r="M218" s="7"/>
      <c r="N218" s="7"/>
      <c r="O218" s="8"/>
    </row>
    <row r="219" ht="16" customHeight="1">
      <c r="A219" s="9"/>
      <c r="B219" s="9"/>
      <c r="C219" s="9"/>
      <c r="D219" s="4"/>
      <c r="E219" s="4"/>
      <c r="F219" s="9"/>
      <c r="G219" s="4"/>
      <c r="H219" s="4"/>
      <c r="I219" s="4"/>
      <c r="J219" s="4"/>
      <c r="K219" s="4"/>
      <c r="L219" s="4"/>
      <c r="M219" s="7"/>
      <c r="N219" s="7"/>
      <c r="O219" s="8"/>
    </row>
    <row r="220" ht="16" customHeight="1">
      <c r="A220" s="9"/>
      <c r="B220" s="9"/>
      <c r="C220" s="9"/>
      <c r="D220" s="4"/>
      <c r="E220" s="4"/>
      <c r="F220" s="9"/>
      <c r="G220" s="4"/>
      <c r="H220" s="4"/>
      <c r="I220" s="4"/>
      <c r="J220" s="4"/>
      <c r="K220" s="4"/>
      <c r="L220" s="4"/>
      <c r="M220" s="7"/>
      <c r="N220" s="7"/>
      <c r="O220" s="8"/>
    </row>
    <row r="221" ht="16" customHeight="1">
      <c r="A221" s="9"/>
      <c r="B221" s="9"/>
      <c r="C221" s="9"/>
      <c r="D221" s="4"/>
      <c r="E221" s="4"/>
      <c r="F221" s="9"/>
      <c r="G221" s="4"/>
      <c r="H221" s="4"/>
      <c r="I221" s="4"/>
      <c r="J221" s="4"/>
      <c r="K221" s="4"/>
      <c r="L221" s="4"/>
      <c r="M221" s="7"/>
      <c r="N221" s="7"/>
      <c r="O221" s="8"/>
    </row>
    <row r="222" ht="16" customHeight="1">
      <c r="A222" s="9"/>
      <c r="B222" s="9"/>
      <c r="C222" s="9"/>
      <c r="D222" s="4"/>
      <c r="E222" s="4"/>
      <c r="F222" s="9"/>
      <c r="G222" s="4"/>
      <c r="H222" s="4"/>
      <c r="I222" s="4"/>
      <c r="J222" s="4"/>
      <c r="K222" s="4"/>
      <c r="L222" s="4"/>
      <c r="M222" s="7"/>
      <c r="N222" s="7"/>
      <c r="O222" s="8"/>
    </row>
    <row r="223" ht="16" customHeight="1">
      <c r="A223" s="9"/>
      <c r="B223" s="9"/>
      <c r="C223" s="9"/>
      <c r="D223" s="4"/>
      <c r="E223" s="4"/>
      <c r="F223" s="9"/>
      <c r="G223" s="4"/>
      <c r="H223" s="4"/>
      <c r="I223" s="4"/>
      <c r="J223" s="4"/>
      <c r="K223" s="4"/>
      <c r="L223" s="4"/>
      <c r="M223" s="7"/>
      <c r="N223" s="7"/>
      <c r="O223" s="8"/>
    </row>
    <row r="224" ht="16" customHeight="1">
      <c r="A224" s="9"/>
      <c r="B224" s="9"/>
      <c r="C224" s="9"/>
      <c r="D224" s="4"/>
      <c r="E224" s="4"/>
      <c r="F224" s="9"/>
      <c r="G224" s="4"/>
      <c r="H224" s="4"/>
      <c r="I224" s="4"/>
      <c r="J224" s="4"/>
      <c r="K224" s="4"/>
      <c r="L224" s="4"/>
      <c r="M224" s="7"/>
      <c r="N224" s="7"/>
      <c r="O224" s="8"/>
    </row>
    <row r="225" ht="16" customHeight="1">
      <c r="A225" s="9"/>
      <c r="B225" s="9"/>
      <c r="C225" s="9"/>
      <c r="D225" s="4"/>
      <c r="E225" s="4"/>
      <c r="F225" s="9"/>
      <c r="G225" s="4"/>
      <c r="H225" s="4"/>
      <c r="I225" s="4"/>
      <c r="J225" s="4"/>
      <c r="K225" s="4"/>
      <c r="L225" s="4"/>
      <c r="M225" s="7"/>
      <c r="N225" s="7"/>
      <c r="O225" s="8"/>
    </row>
    <row r="226" ht="16" customHeight="1">
      <c r="A226" s="9"/>
      <c r="B226" s="9"/>
      <c r="C226" s="9"/>
      <c r="D226" s="4"/>
      <c r="E226" s="4"/>
      <c r="F226" s="9"/>
      <c r="G226" s="4"/>
      <c r="H226" s="4"/>
      <c r="I226" s="4"/>
      <c r="J226" s="4"/>
      <c r="K226" s="4"/>
      <c r="L226" s="4"/>
      <c r="M226" s="7"/>
      <c r="N226" s="7"/>
      <c r="O226" s="8"/>
    </row>
    <row r="227" ht="16" customHeight="1">
      <c r="A227" s="9"/>
      <c r="B227" s="9"/>
      <c r="C227" s="9"/>
      <c r="D227" s="4"/>
      <c r="E227" s="4"/>
      <c r="F227" s="9"/>
      <c r="G227" s="4"/>
      <c r="H227" s="4"/>
      <c r="I227" s="4"/>
      <c r="J227" s="4"/>
      <c r="K227" s="4"/>
      <c r="L227" s="4"/>
      <c r="M227" s="7"/>
      <c r="N227" s="7"/>
      <c r="O227" s="8"/>
    </row>
    <row r="228" ht="16" customHeight="1">
      <c r="A228" s="9"/>
      <c r="B228" s="9"/>
      <c r="C228" s="9"/>
      <c r="D228" s="4"/>
      <c r="E228" s="4"/>
      <c r="F228" s="9"/>
      <c r="G228" s="4"/>
      <c r="H228" s="4"/>
      <c r="I228" s="4"/>
      <c r="J228" s="4"/>
      <c r="K228" s="4"/>
      <c r="L228" s="4"/>
      <c r="M228" s="7"/>
      <c r="N228" s="7"/>
      <c r="O228" s="8"/>
    </row>
    <row r="229" ht="16" customHeight="1">
      <c r="A229" s="9"/>
      <c r="B229" s="9"/>
      <c r="C229" s="9"/>
      <c r="D229" s="4"/>
      <c r="E229" s="4"/>
      <c r="F229" s="9"/>
      <c r="G229" s="4"/>
      <c r="H229" s="4"/>
      <c r="I229" s="4"/>
      <c r="J229" s="4"/>
      <c r="K229" s="4"/>
      <c r="L229" s="4"/>
      <c r="M229" s="7"/>
      <c r="N229" s="7"/>
      <c r="O229" s="8"/>
    </row>
    <row r="230" ht="16" customHeight="1">
      <c r="A230" s="9"/>
      <c r="B230" s="9"/>
      <c r="C230" s="9"/>
      <c r="D230" s="4"/>
      <c r="E230" s="4"/>
      <c r="F230" s="9"/>
      <c r="G230" s="4"/>
      <c r="H230" s="4"/>
      <c r="I230" s="4"/>
      <c r="J230" s="4"/>
      <c r="K230" s="4"/>
      <c r="L230" s="4"/>
      <c r="M230" s="7"/>
      <c r="N230" s="7"/>
      <c r="O230" s="8"/>
    </row>
    <row r="231" ht="16" customHeight="1">
      <c r="A231" s="9"/>
      <c r="B231" s="9"/>
      <c r="C231" s="9"/>
      <c r="D231" s="4"/>
      <c r="E231" s="4"/>
      <c r="F231" s="9"/>
      <c r="G231" s="4"/>
      <c r="H231" s="4"/>
      <c r="I231" s="4"/>
      <c r="J231" s="4"/>
      <c r="K231" s="4"/>
      <c r="L231" s="4"/>
      <c r="M231" s="7"/>
      <c r="N231" s="7"/>
      <c r="O231" s="8"/>
    </row>
    <row r="232" ht="16" customHeight="1">
      <c r="A232" s="9"/>
      <c r="B232" s="9"/>
      <c r="C232" s="9"/>
      <c r="D232" s="4"/>
      <c r="E232" s="4"/>
      <c r="F232" s="9"/>
      <c r="G232" s="4"/>
      <c r="H232" s="4"/>
      <c r="I232" s="4"/>
      <c r="J232" s="4"/>
      <c r="K232" s="4"/>
      <c r="L232" s="4"/>
      <c r="M232" s="7"/>
      <c r="N232" s="7"/>
      <c r="O232" s="8"/>
    </row>
    <row r="233" ht="16" customHeight="1">
      <c r="A233" s="9"/>
      <c r="B233" s="9"/>
      <c r="C233" s="9"/>
      <c r="D233" s="4"/>
      <c r="E233" s="4"/>
      <c r="F233" s="9"/>
      <c r="G233" s="4"/>
      <c r="H233" s="4"/>
      <c r="I233" s="4"/>
      <c r="J233" s="4"/>
      <c r="K233" s="4"/>
      <c r="L233" s="4"/>
      <c r="M233" s="7"/>
      <c r="N233" s="7"/>
      <c r="O233" s="8"/>
    </row>
    <row r="234" ht="16" customHeight="1">
      <c r="A234" s="9"/>
      <c r="B234" s="9"/>
      <c r="C234" s="9"/>
      <c r="D234" s="4"/>
      <c r="E234" s="4"/>
      <c r="F234" s="9"/>
      <c r="G234" s="4"/>
      <c r="H234" s="4"/>
      <c r="I234" s="4"/>
      <c r="J234" s="4"/>
      <c r="K234" s="4"/>
      <c r="L234" s="4"/>
      <c r="M234" s="7"/>
      <c r="N234" s="7"/>
      <c r="O234" s="8"/>
    </row>
    <row r="235" ht="16" customHeight="1">
      <c r="A235" s="9"/>
      <c r="B235" s="9"/>
      <c r="C235" s="9"/>
      <c r="D235" s="4"/>
      <c r="E235" s="4"/>
      <c r="F235" s="9"/>
      <c r="G235" s="4"/>
      <c r="H235" s="4"/>
      <c r="I235" s="4"/>
      <c r="J235" s="4"/>
      <c r="K235" s="4"/>
      <c r="L235" s="4"/>
      <c r="M235" s="7"/>
      <c r="N235" s="7"/>
      <c r="O235" s="8"/>
    </row>
    <row r="236" ht="16" customHeight="1">
      <c r="A236" s="9"/>
      <c r="B236" s="9"/>
      <c r="C236" s="9"/>
      <c r="D236" s="4"/>
      <c r="E236" s="4"/>
      <c r="F236" s="9"/>
      <c r="G236" s="4"/>
      <c r="H236" s="4"/>
      <c r="I236" s="4"/>
      <c r="J236" s="4"/>
      <c r="K236" s="4"/>
      <c r="L236" s="4"/>
      <c r="M236" s="7"/>
      <c r="N236" s="7"/>
      <c r="O236" s="8"/>
    </row>
    <row r="237" ht="16" customHeight="1">
      <c r="A237" s="9"/>
      <c r="B237" s="9"/>
      <c r="C237" s="9"/>
      <c r="D237" s="4"/>
      <c r="E237" s="4"/>
      <c r="F237" s="9"/>
      <c r="G237" s="4"/>
      <c r="H237" s="4"/>
      <c r="I237" s="4"/>
      <c r="J237" s="4"/>
      <c r="K237" s="4"/>
      <c r="L237" s="4"/>
      <c r="M237" s="7"/>
      <c r="N237" s="7"/>
      <c r="O237" s="8"/>
    </row>
    <row r="238" ht="16" customHeight="1">
      <c r="A238" s="9"/>
      <c r="B238" s="9"/>
      <c r="C238" s="9"/>
      <c r="D238" s="4"/>
      <c r="E238" s="4"/>
      <c r="F238" s="9"/>
      <c r="G238" s="4"/>
      <c r="H238" s="4"/>
      <c r="I238" s="4"/>
      <c r="J238" s="4"/>
      <c r="K238" s="4"/>
      <c r="L238" s="4"/>
      <c r="M238" s="7"/>
      <c r="N238" s="7"/>
      <c r="O238" s="8"/>
    </row>
    <row r="239" ht="16" customHeight="1">
      <c r="A239" s="9"/>
      <c r="B239" s="9"/>
      <c r="C239" s="9"/>
      <c r="D239" s="4"/>
      <c r="E239" s="4"/>
      <c r="F239" s="9"/>
      <c r="G239" s="4"/>
      <c r="H239" s="4"/>
      <c r="I239" s="4"/>
      <c r="J239" s="4"/>
      <c r="K239" s="4"/>
      <c r="L239" s="4"/>
      <c r="M239" s="7"/>
      <c r="N239" s="7"/>
      <c r="O239" s="8"/>
    </row>
    <row r="240" ht="16" customHeight="1">
      <c r="A240" s="9"/>
      <c r="B240" s="9"/>
      <c r="C240" s="9"/>
      <c r="D240" s="4"/>
      <c r="E240" s="4"/>
      <c r="F240" s="9"/>
      <c r="G240" s="4"/>
      <c r="H240" s="4"/>
      <c r="I240" s="4"/>
      <c r="J240" s="4"/>
      <c r="K240" s="4"/>
      <c r="L240" s="4"/>
      <c r="M240" s="7"/>
      <c r="N240" s="7"/>
      <c r="O240" s="8"/>
    </row>
    <row r="241" ht="16" customHeight="1">
      <c r="A241" s="9"/>
      <c r="B241" s="9"/>
      <c r="C241" s="9"/>
      <c r="D241" s="4"/>
      <c r="E241" s="4"/>
      <c r="F241" s="9"/>
      <c r="G241" s="4"/>
      <c r="H241" s="4"/>
      <c r="I241" s="4"/>
      <c r="J241" s="4"/>
      <c r="K241" s="4"/>
      <c r="L241" s="4"/>
      <c r="M241" s="7"/>
      <c r="N241" s="7"/>
      <c r="O241" s="8"/>
    </row>
    <row r="242" ht="16" customHeight="1">
      <c r="A242" s="9"/>
      <c r="B242" s="9"/>
      <c r="C242" s="9"/>
      <c r="D242" s="4"/>
      <c r="E242" s="4"/>
      <c r="F242" s="9"/>
      <c r="G242" s="4"/>
      <c r="H242" s="4"/>
      <c r="I242" s="4"/>
      <c r="J242" s="4"/>
      <c r="K242" s="4"/>
      <c r="L242" s="4"/>
      <c r="M242" s="7"/>
      <c r="N242" s="7"/>
      <c r="O242" s="8"/>
    </row>
    <row r="243" ht="16" customHeight="1">
      <c r="A243" s="9"/>
      <c r="B243" s="9"/>
      <c r="C243" s="9"/>
      <c r="D243" s="4"/>
      <c r="E243" s="4"/>
      <c r="F243" s="9"/>
      <c r="G243" s="4"/>
      <c r="H243" s="4"/>
      <c r="I243" s="4"/>
      <c r="J243" s="4"/>
      <c r="K243" s="4"/>
      <c r="L243" s="4"/>
      <c r="M243" s="7"/>
      <c r="N243" s="7"/>
      <c r="O243" s="8"/>
    </row>
    <row r="244" ht="16" customHeight="1">
      <c r="A244" s="9"/>
      <c r="B244" s="9"/>
      <c r="C244" s="9"/>
      <c r="D244" s="4"/>
      <c r="E244" s="4"/>
      <c r="F244" s="9"/>
      <c r="G244" s="4"/>
      <c r="H244" s="4"/>
      <c r="I244" s="4"/>
      <c r="J244" s="4"/>
      <c r="K244" s="4"/>
      <c r="L244" s="4"/>
      <c r="M244" s="7"/>
      <c r="N244" s="7"/>
      <c r="O244" s="8"/>
    </row>
    <row r="245" ht="16" customHeight="1">
      <c r="A245" s="9"/>
      <c r="B245" s="9"/>
      <c r="C245" s="9"/>
      <c r="D245" s="4"/>
      <c r="E245" s="4"/>
      <c r="F245" s="9"/>
      <c r="G245" s="4"/>
      <c r="H245" s="4"/>
      <c r="I245" s="4"/>
      <c r="J245" s="4"/>
      <c r="K245" s="4"/>
      <c r="L245" s="4"/>
      <c r="M245" s="7"/>
      <c r="N245" s="7"/>
      <c r="O245" s="8"/>
    </row>
    <row r="246" ht="16" customHeight="1">
      <c r="A246" s="9"/>
      <c r="B246" s="9"/>
      <c r="C246" s="9"/>
      <c r="D246" s="4"/>
      <c r="E246" s="4"/>
      <c r="F246" s="9"/>
      <c r="G246" s="4"/>
      <c r="H246" s="4"/>
      <c r="I246" s="4"/>
      <c r="J246" s="4"/>
      <c r="K246" s="4"/>
      <c r="L246" s="4"/>
      <c r="M246" s="7"/>
      <c r="N246" s="7"/>
      <c r="O246" s="8"/>
    </row>
    <row r="247" ht="16" customHeight="1">
      <c r="A247" s="9"/>
      <c r="B247" s="9"/>
      <c r="C247" s="9"/>
      <c r="D247" s="4"/>
      <c r="E247" s="4"/>
      <c r="F247" s="9"/>
      <c r="G247" s="4"/>
      <c r="H247" s="4"/>
      <c r="I247" s="4"/>
      <c r="J247" s="4"/>
      <c r="K247" s="4"/>
      <c r="L247" s="4"/>
      <c r="M247" s="7"/>
      <c r="N247" s="7"/>
      <c r="O247" s="8"/>
    </row>
    <row r="248" ht="16" customHeight="1">
      <c r="A248" s="9"/>
      <c r="B248" s="9"/>
      <c r="C248" s="9"/>
      <c r="D248" s="4"/>
      <c r="E248" s="4"/>
      <c r="F248" s="9"/>
      <c r="G248" s="4"/>
      <c r="H248" s="4"/>
      <c r="I248" s="4"/>
      <c r="J248" s="4"/>
      <c r="K248" s="4"/>
      <c r="L248" s="4"/>
      <c r="M248" s="7"/>
      <c r="N248" s="7"/>
      <c r="O248" s="8"/>
    </row>
    <row r="249" ht="16" customHeight="1">
      <c r="A249" s="9"/>
      <c r="B249" s="9"/>
      <c r="C249" s="9"/>
      <c r="D249" s="4"/>
      <c r="E249" s="4"/>
      <c r="F249" s="9"/>
      <c r="G249" s="4"/>
      <c r="H249" s="4"/>
      <c r="I249" s="4"/>
      <c r="J249" s="4"/>
      <c r="K249" s="4"/>
      <c r="L249" s="4"/>
      <c r="M249" s="7"/>
      <c r="N249" s="7"/>
      <c r="O249" s="8"/>
    </row>
    <row r="250" ht="16" customHeight="1">
      <c r="A250" s="9"/>
      <c r="B250" s="9"/>
      <c r="C250" s="9"/>
      <c r="D250" s="4"/>
      <c r="E250" s="4"/>
      <c r="F250" s="9"/>
      <c r="G250" s="4"/>
      <c r="H250" s="4"/>
      <c r="I250" s="4"/>
      <c r="J250" s="4"/>
      <c r="K250" s="4"/>
      <c r="L250" s="4"/>
      <c r="M250" s="7"/>
      <c r="N250" s="7"/>
      <c r="O250" s="8"/>
    </row>
    <row r="251" ht="16" customHeight="1">
      <c r="A251" s="9"/>
      <c r="B251" s="9"/>
      <c r="C251" s="9"/>
      <c r="D251" s="4"/>
      <c r="E251" s="4"/>
      <c r="F251" s="9"/>
      <c r="G251" s="4"/>
      <c r="H251" s="4"/>
      <c r="I251" s="4"/>
      <c r="J251" s="4"/>
      <c r="K251" s="4"/>
      <c r="L251" s="4"/>
      <c r="M251" s="7"/>
      <c r="N251" s="7"/>
      <c r="O251" s="8"/>
    </row>
    <row r="252" ht="16" customHeight="1">
      <c r="A252" s="9"/>
      <c r="B252" s="9"/>
      <c r="C252" s="9"/>
      <c r="D252" s="4"/>
      <c r="E252" s="4"/>
      <c r="F252" s="9"/>
      <c r="G252" s="4"/>
      <c r="H252" s="4"/>
      <c r="I252" s="4"/>
      <c r="J252" s="4"/>
      <c r="K252" s="4"/>
      <c r="L252" s="4"/>
      <c r="M252" s="7"/>
      <c r="N252" s="7"/>
      <c r="O252" s="8"/>
    </row>
    <row r="253" ht="16" customHeight="1">
      <c r="A253" s="9"/>
      <c r="B253" s="9"/>
      <c r="C253" s="9"/>
      <c r="D253" s="4"/>
      <c r="E253" s="4"/>
      <c r="F253" s="9"/>
      <c r="G253" s="4"/>
      <c r="H253" s="4"/>
      <c r="I253" s="4"/>
      <c r="J253" s="4"/>
      <c r="K253" s="4"/>
      <c r="L253" s="4"/>
      <c r="M253" s="7"/>
      <c r="N253" s="7"/>
      <c r="O253" s="8"/>
    </row>
    <row r="254" ht="16" customHeight="1">
      <c r="A254" s="9"/>
      <c r="B254" s="9"/>
      <c r="C254" s="9"/>
      <c r="D254" s="4"/>
      <c r="E254" s="4"/>
      <c r="F254" s="9"/>
      <c r="G254" s="4"/>
      <c r="H254" s="4"/>
      <c r="I254" s="4"/>
      <c r="J254" s="4"/>
      <c r="K254" s="4"/>
      <c r="L254" s="4"/>
      <c r="M254" s="7"/>
      <c r="N254" s="7"/>
      <c r="O254" s="8"/>
    </row>
    <row r="255" ht="16" customHeight="1">
      <c r="A255" s="9"/>
      <c r="B255" s="9"/>
      <c r="C255" s="9"/>
      <c r="D255" s="4"/>
      <c r="E255" s="4"/>
      <c r="F255" s="9"/>
      <c r="G255" s="4"/>
      <c r="H255" s="4"/>
      <c r="I255" s="4"/>
      <c r="J255" s="4"/>
      <c r="K255" s="4"/>
      <c r="L255" s="4"/>
      <c r="M255" s="7"/>
      <c r="N255" s="7"/>
      <c r="O255" s="8"/>
    </row>
    <row r="256" ht="16" customHeight="1">
      <c r="A256" s="9"/>
      <c r="B256" s="9"/>
      <c r="C256" s="9"/>
      <c r="D256" s="4"/>
      <c r="E256" s="4"/>
      <c r="F256" s="9"/>
      <c r="G256" s="4"/>
      <c r="H256" s="4"/>
      <c r="I256" s="4"/>
      <c r="J256" s="4"/>
      <c r="K256" s="4"/>
      <c r="L256" s="4"/>
      <c r="M256" s="7"/>
      <c r="N256" s="7"/>
      <c r="O256" s="8"/>
    </row>
    <row r="257" ht="16" customHeight="1">
      <c r="A257" s="9"/>
      <c r="B257" s="9"/>
      <c r="C257" s="9"/>
      <c r="D257" s="4"/>
      <c r="E257" s="4"/>
      <c r="F257" s="9"/>
      <c r="G257" s="4"/>
      <c r="H257" s="4"/>
      <c r="I257" s="4"/>
      <c r="J257" s="4"/>
      <c r="K257" s="4"/>
      <c r="L257" s="4"/>
      <c r="M257" s="7"/>
      <c r="N257" s="7"/>
      <c r="O257" s="8"/>
    </row>
    <row r="258" ht="16" customHeight="1">
      <c r="A258" s="9"/>
      <c r="B258" s="9"/>
      <c r="C258" s="9"/>
      <c r="D258" s="4"/>
      <c r="E258" s="4"/>
      <c r="F258" s="9"/>
      <c r="G258" s="4"/>
      <c r="H258" s="4"/>
      <c r="I258" s="4"/>
      <c r="J258" s="4"/>
      <c r="K258" s="4"/>
      <c r="L258" s="4"/>
      <c r="M258" s="7"/>
      <c r="N258" s="7"/>
      <c r="O258" s="8"/>
    </row>
    <row r="259" ht="16" customHeight="1">
      <c r="A259" s="9"/>
      <c r="B259" s="9"/>
      <c r="C259" s="9"/>
      <c r="D259" s="4"/>
      <c r="E259" s="4"/>
      <c r="F259" s="9"/>
      <c r="G259" s="4"/>
      <c r="H259" s="4"/>
      <c r="I259" s="4"/>
      <c r="J259" s="4"/>
      <c r="K259" s="4"/>
      <c r="L259" s="4"/>
      <c r="M259" s="7"/>
      <c r="N259" s="7"/>
      <c r="O259" s="8"/>
    </row>
    <row r="260" ht="16" customHeight="1">
      <c r="A260" s="9"/>
      <c r="B260" s="9"/>
      <c r="C260" s="9"/>
      <c r="D260" s="4"/>
      <c r="E260" s="4"/>
      <c r="F260" s="9"/>
      <c r="G260" s="4"/>
      <c r="H260" s="4"/>
      <c r="I260" s="4"/>
      <c r="J260" s="4"/>
      <c r="K260" s="4"/>
      <c r="L260" s="4"/>
      <c r="M260" s="7"/>
      <c r="N260" s="7"/>
      <c r="O260" s="8"/>
    </row>
    <row r="261" ht="16" customHeight="1">
      <c r="A261" s="9"/>
      <c r="B261" s="9"/>
      <c r="C261" s="9"/>
      <c r="D261" s="4"/>
      <c r="E261" s="4"/>
      <c r="F261" s="9"/>
      <c r="G261" s="4"/>
      <c r="H261" s="4"/>
      <c r="I261" s="4"/>
      <c r="J261" s="4"/>
      <c r="K261" s="4"/>
      <c r="L261" s="4"/>
      <c r="M261" s="7"/>
      <c r="N261" s="7"/>
      <c r="O261" s="8"/>
    </row>
    <row r="262" ht="16" customHeight="1">
      <c r="A262" s="9"/>
      <c r="B262" s="9"/>
      <c r="C262" s="9"/>
      <c r="D262" s="4"/>
      <c r="E262" s="4"/>
      <c r="F262" s="9"/>
      <c r="G262" s="4"/>
      <c r="H262" s="4"/>
      <c r="I262" s="4"/>
      <c r="J262" s="4"/>
      <c r="K262" s="4"/>
      <c r="L262" s="4"/>
      <c r="M262" s="7"/>
      <c r="N262" s="7"/>
      <c r="O262" s="8"/>
    </row>
    <row r="263" ht="16" customHeight="1">
      <c r="A263" s="9"/>
      <c r="B263" s="9"/>
      <c r="C263" s="9"/>
      <c r="D263" s="4"/>
      <c r="E263" s="4"/>
      <c r="F263" s="9"/>
      <c r="G263" s="4"/>
      <c r="H263" s="4"/>
      <c r="I263" s="4"/>
      <c r="J263" s="4"/>
      <c r="K263" s="4"/>
      <c r="L263" s="4"/>
      <c r="M263" s="7"/>
      <c r="N263" s="7"/>
      <c r="O263" s="8"/>
    </row>
    <row r="264" ht="16" customHeight="1">
      <c r="A264" s="9"/>
      <c r="B264" s="9"/>
      <c r="C264" s="9"/>
      <c r="D264" s="4"/>
      <c r="E264" s="4"/>
      <c r="F264" s="9"/>
      <c r="G264" s="4"/>
      <c r="H264" s="4"/>
      <c r="I264" s="4"/>
      <c r="J264" s="4"/>
      <c r="K264" s="4"/>
      <c r="L264" s="4"/>
      <c r="M264" s="7"/>
      <c r="N264" s="7"/>
      <c r="O264" s="8"/>
    </row>
    <row r="265" ht="16" customHeight="1">
      <c r="A265" s="9"/>
      <c r="B265" s="9"/>
      <c r="C265" s="9"/>
      <c r="D265" s="4"/>
      <c r="E265" s="4"/>
      <c r="F265" s="9"/>
      <c r="G265" s="4"/>
      <c r="H265" s="4"/>
      <c r="I265" s="4"/>
      <c r="J265" s="4"/>
      <c r="K265" s="4"/>
      <c r="L265" s="4"/>
      <c r="M265" s="7"/>
      <c r="N265" s="7"/>
      <c r="O265" s="8"/>
    </row>
    <row r="266" ht="16" customHeight="1">
      <c r="A266" s="9"/>
      <c r="B266" s="9"/>
      <c r="C266" s="9"/>
      <c r="D266" s="4"/>
      <c r="E266" s="4"/>
      <c r="F266" s="9"/>
      <c r="G266" s="4"/>
      <c r="H266" s="4"/>
      <c r="I266" s="4"/>
      <c r="J266" s="4"/>
      <c r="K266" s="4"/>
      <c r="L266" s="4"/>
      <c r="M266" s="7"/>
      <c r="N266" s="7"/>
      <c r="O266" s="8"/>
    </row>
    <row r="267" ht="16" customHeight="1">
      <c r="A267" s="9"/>
      <c r="B267" s="9"/>
      <c r="C267" s="9"/>
      <c r="D267" s="4"/>
      <c r="E267" s="4"/>
      <c r="F267" s="9"/>
      <c r="G267" s="4"/>
      <c r="H267" s="4"/>
      <c r="I267" s="4"/>
      <c r="J267" s="4"/>
      <c r="K267" s="4"/>
      <c r="L267" s="4"/>
      <c r="M267" s="7"/>
      <c r="N267" s="7"/>
      <c r="O267" s="8"/>
    </row>
    <row r="268" ht="16" customHeight="1">
      <c r="A268" s="9"/>
      <c r="B268" s="9"/>
      <c r="C268" s="9"/>
      <c r="D268" s="4"/>
      <c r="E268" s="4"/>
      <c r="F268" s="9"/>
      <c r="G268" s="4"/>
      <c r="H268" s="4"/>
      <c r="I268" s="4"/>
      <c r="J268" s="4"/>
      <c r="K268" s="4"/>
      <c r="L268" s="4"/>
      <c r="M268" s="7"/>
      <c r="N268" s="7"/>
      <c r="O268" s="8"/>
    </row>
    <row r="269" ht="16" customHeight="1">
      <c r="A269" s="9"/>
      <c r="B269" s="9"/>
      <c r="C269" s="9"/>
      <c r="D269" s="4"/>
      <c r="E269" s="4"/>
      <c r="F269" s="9"/>
      <c r="G269" s="4"/>
      <c r="H269" s="4"/>
      <c r="I269" s="4"/>
      <c r="J269" s="4"/>
      <c r="K269" s="4"/>
      <c r="L269" s="4"/>
      <c r="M269" s="7"/>
      <c r="N269" s="7"/>
      <c r="O269" s="8"/>
    </row>
    <row r="270" ht="16" customHeight="1">
      <c r="A270" s="9"/>
      <c r="B270" s="9"/>
      <c r="C270" s="9"/>
      <c r="D270" s="4"/>
      <c r="E270" s="4"/>
      <c r="F270" s="9"/>
      <c r="G270" s="4"/>
      <c r="H270" s="4"/>
      <c r="I270" s="4"/>
      <c r="J270" s="4"/>
      <c r="K270" s="4"/>
      <c r="L270" s="4"/>
      <c r="M270" s="7"/>
      <c r="N270" s="7"/>
      <c r="O270" s="8"/>
    </row>
    <row r="271" ht="16" customHeight="1">
      <c r="A271" s="9"/>
      <c r="B271" s="9"/>
      <c r="C271" s="9"/>
      <c r="D271" s="4"/>
      <c r="E271" s="4"/>
      <c r="F271" s="9"/>
      <c r="G271" s="4"/>
      <c r="H271" s="4"/>
      <c r="I271" s="4"/>
      <c r="J271" s="4"/>
      <c r="K271" s="4"/>
      <c r="L271" s="4"/>
      <c r="M271" s="7"/>
      <c r="N271" s="7"/>
      <c r="O271" s="8"/>
    </row>
    <row r="272" ht="16" customHeight="1">
      <c r="A272" s="9"/>
      <c r="B272" s="9"/>
      <c r="C272" s="9"/>
      <c r="D272" s="4"/>
      <c r="E272" s="4"/>
      <c r="F272" s="9"/>
      <c r="G272" s="4"/>
      <c r="H272" s="4"/>
      <c r="I272" s="4"/>
      <c r="J272" s="4"/>
      <c r="K272" s="4"/>
      <c r="L272" s="4"/>
      <c r="M272" s="7"/>
      <c r="N272" s="7"/>
      <c r="O272" s="8"/>
    </row>
    <row r="273" ht="16" customHeight="1">
      <c r="A273" s="9"/>
      <c r="B273" s="9"/>
      <c r="C273" s="9"/>
      <c r="D273" s="4"/>
      <c r="E273" s="4"/>
      <c r="F273" s="9"/>
      <c r="G273" s="4"/>
      <c r="H273" s="4"/>
      <c r="I273" s="4"/>
      <c r="J273" s="4"/>
      <c r="K273" s="4"/>
      <c r="L273" s="4"/>
      <c r="M273" s="7"/>
      <c r="N273" s="7"/>
      <c r="O273" s="8"/>
    </row>
    <row r="274" ht="16" customHeight="1">
      <c r="A274" s="9"/>
      <c r="B274" s="9"/>
      <c r="C274" s="9"/>
      <c r="D274" s="4"/>
      <c r="E274" s="4"/>
      <c r="F274" s="9"/>
      <c r="G274" s="4"/>
      <c r="H274" s="4"/>
      <c r="I274" s="4"/>
      <c r="J274" s="4"/>
      <c r="K274" s="4"/>
      <c r="L274" s="4"/>
      <c r="M274" s="7"/>
      <c r="N274" s="7"/>
      <c r="O274" s="8"/>
    </row>
    <row r="275" ht="16" customHeight="1">
      <c r="A275" s="9"/>
      <c r="B275" s="9"/>
      <c r="C275" s="9"/>
      <c r="D275" s="4"/>
      <c r="E275" s="4"/>
      <c r="F275" s="9"/>
      <c r="G275" s="4"/>
      <c r="H275" s="4"/>
      <c r="I275" s="4"/>
      <c r="J275" s="4"/>
      <c r="K275" s="4"/>
      <c r="L275" s="4"/>
      <c r="M275" s="7"/>
      <c r="N275" s="7"/>
      <c r="O275" s="8"/>
    </row>
    <row r="276" ht="16" customHeight="1">
      <c r="A276" s="9"/>
      <c r="B276" s="9"/>
      <c r="C276" s="9"/>
      <c r="D276" s="4"/>
      <c r="E276" s="4"/>
      <c r="F276" s="9"/>
      <c r="G276" s="4"/>
      <c r="H276" s="4"/>
      <c r="I276" s="4"/>
      <c r="J276" s="4"/>
      <c r="K276" s="4"/>
      <c r="L276" s="4"/>
      <c r="M276" s="7"/>
      <c r="N276" s="7"/>
      <c r="O276" s="8"/>
    </row>
    <row r="277" ht="16" customHeight="1">
      <c r="A277" s="9"/>
      <c r="B277" s="9"/>
      <c r="C277" s="9"/>
      <c r="D277" s="4"/>
      <c r="E277" s="4"/>
      <c r="F277" s="9"/>
      <c r="G277" s="4"/>
      <c r="H277" s="4"/>
      <c r="I277" s="4"/>
      <c r="J277" s="4"/>
      <c r="K277" s="4"/>
      <c r="L277" s="4"/>
      <c r="M277" s="7"/>
      <c r="N277" s="7"/>
      <c r="O277" s="8"/>
    </row>
    <row r="278" ht="16" customHeight="1">
      <c r="A278" s="9"/>
      <c r="B278" s="9"/>
      <c r="C278" s="9"/>
      <c r="D278" s="4"/>
      <c r="E278" s="4"/>
      <c r="F278" s="9"/>
      <c r="G278" s="4"/>
      <c r="H278" s="4"/>
      <c r="I278" s="4"/>
      <c r="J278" s="4"/>
      <c r="K278" s="4"/>
      <c r="L278" s="4"/>
      <c r="M278" s="7"/>
      <c r="N278" s="7"/>
      <c r="O278" s="8"/>
    </row>
    <row r="279" ht="16" customHeight="1">
      <c r="A279" s="9"/>
      <c r="B279" s="9"/>
      <c r="C279" s="9"/>
      <c r="D279" s="4"/>
      <c r="E279" s="4"/>
      <c r="F279" s="9"/>
      <c r="G279" s="4"/>
      <c r="H279" s="4"/>
      <c r="I279" s="4"/>
      <c r="J279" s="4"/>
      <c r="K279" s="4"/>
      <c r="L279" s="4"/>
      <c r="M279" s="7"/>
      <c r="N279" s="7"/>
      <c r="O279" s="8"/>
    </row>
    <row r="280" ht="16" customHeight="1">
      <c r="A280" s="9"/>
      <c r="B280" s="9"/>
      <c r="C280" s="9"/>
      <c r="D280" s="4"/>
      <c r="E280" s="4"/>
      <c r="F280" s="9"/>
      <c r="G280" s="4"/>
      <c r="H280" s="4"/>
      <c r="I280" s="4"/>
      <c r="J280" s="4"/>
      <c r="K280" s="4"/>
      <c r="L280" s="4"/>
      <c r="M280" s="7"/>
      <c r="N280" s="7"/>
      <c r="O280" s="8"/>
    </row>
    <row r="281" ht="16" customHeight="1">
      <c r="A281" s="9"/>
      <c r="B281" s="9"/>
      <c r="C281" s="9"/>
      <c r="D281" s="4"/>
      <c r="E281" s="4"/>
      <c r="F281" s="9"/>
      <c r="G281" s="4"/>
      <c r="H281" s="4"/>
      <c r="I281" s="4"/>
      <c r="J281" s="4"/>
      <c r="K281" s="4"/>
      <c r="L281" s="4"/>
      <c r="M281" s="7"/>
      <c r="N281" s="7"/>
      <c r="O281" s="8"/>
    </row>
    <row r="282" ht="16" customHeight="1">
      <c r="A282" s="9"/>
      <c r="B282" s="9"/>
      <c r="C282" s="9"/>
      <c r="D282" s="4"/>
      <c r="E282" s="4"/>
      <c r="F282" s="9"/>
      <c r="G282" s="4"/>
      <c r="H282" s="4"/>
      <c r="I282" s="4"/>
      <c r="J282" s="4"/>
      <c r="K282" s="4"/>
      <c r="L282" s="4"/>
      <c r="M282" s="7"/>
      <c r="N282" s="7"/>
      <c r="O282" s="8"/>
    </row>
    <row r="283" ht="16" customHeight="1">
      <c r="A283" s="9"/>
      <c r="B283" s="9"/>
      <c r="C283" s="9"/>
      <c r="D283" s="4"/>
      <c r="E283" s="4"/>
      <c r="F283" s="9"/>
      <c r="G283" s="4"/>
      <c r="H283" s="4"/>
      <c r="I283" s="4"/>
      <c r="J283" s="4"/>
      <c r="K283" s="4"/>
      <c r="L283" s="4"/>
      <c r="M283" s="7"/>
      <c r="N283" s="7"/>
      <c r="O283" s="8"/>
    </row>
    <row r="284" ht="16" customHeight="1">
      <c r="A284" s="9"/>
      <c r="B284" s="9"/>
      <c r="C284" s="9"/>
      <c r="D284" s="4"/>
      <c r="E284" s="4"/>
      <c r="F284" s="9"/>
      <c r="G284" s="4"/>
      <c r="H284" s="4"/>
      <c r="I284" s="4"/>
      <c r="J284" s="4"/>
      <c r="K284" s="4"/>
      <c r="L284" s="4"/>
      <c r="M284" s="7"/>
      <c r="N284" s="7"/>
      <c r="O284" s="8"/>
    </row>
    <row r="285" ht="16" customHeight="1">
      <c r="A285" s="9"/>
      <c r="B285" s="9"/>
      <c r="C285" s="9"/>
      <c r="D285" s="4"/>
      <c r="E285" s="4"/>
      <c r="F285" s="9"/>
      <c r="G285" s="4"/>
      <c r="H285" s="4"/>
      <c r="I285" s="4"/>
      <c r="J285" s="4"/>
      <c r="K285" s="4"/>
      <c r="L285" s="4"/>
      <c r="M285" s="7"/>
      <c r="N285" s="7"/>
      <c r="O285" s="8"/>
    </row>
    <row r="286" ht="16" customHeight="1">
      <c r="A286" s="9"/>
      <c r="B286" s="9"/>
      <c r="C286" s="9"/>
      <c r="D286" s="4"/>
      <c r="E286" s="4"/>
      <c r="F286" s="9"/>
      <c r="G286" s="4"/>
      <c r="H286" s="4"/>
      <c r="I286" s="4"/>
      <c r="J286" s="4"/>
      <c r="K286" s="4"/>
      <c r="L286" s="4"/>
      <c r="M286" s="7"/>
      <c r="N286" s="7"/>
      <c r="O286" s="8"/>
    </row>
    <row r="287" ht="16" customHeight="1">
      <c r="A287" s="9"/>
      <c r="B287" s="9"/>
      <c r="C287" s="9"/>
      <c r="D287" s="4"/>
      <c r="E287" s="4"/>
      <c r="F287" s="9"/>
      <c r="G287" s="4"/>
      <c r="H287" s="4"/>
      <c r="I287" s="4"/>
      <c r="J287" s="4"/>
      <c r="K287" s="4"/>
      <c r="L287" s="4"/>
      <c r="M287" s="7"/>
      <c r="N287" s="7"/>
      <c r="O287" s="8"/>
    </row>
    <row r="288" ht="16" customHeight="1">
      <c r="A288" s="9"/>
      <c r="B288" s="9"/>
      <c r="C288" s="9"/>
      <c r="D288" s="4"/>
      <c r="E288" s="4"/>
      <c r="F288" s="9"/>
      <c r="G288" s="4"/>
      <c r="H288" s="4"/>
      <c r="I288" s="4"/>
      <c r="J288" s="4"/>
      <c r="K288" s="4"/>
      <c r="L288" s="4"/>
      <c r="M288" s="7"/>
      <c r="N288" s="7"/>
      <c r="O288" s="8"/>
    </row>
    <row r="289" ht="16" customHeight="1">
      <c r="A289" s="9"/>
      <c r="B289" s="9"/>
      <c r="C289" s="9"/>
      <c r="D289" s="4"/>
      <c r="E289" s="4"/>
      <c r="F289" s="9"/>
      <c r="G289" s="4"/>
      <c r="H289" s="4"/>
      <c r="I289" s="4"/>
      <c r="J289" s="4"/>
      <c r="K289" s="4"/>
      <c r="L289" s="4"/>
      <c r="M289" s="7"/>
      <c r="N289" s="7"/>
      <c r="O289" s="8"/>
    </row>
    <row r="290" ht="16" customHeight="1">
      <c r="A290" s="9"/>
      <c r="B290" s="9"/>
      <c r="C290" s="9"/>
      <c r="D290" s="4"/>
      <c r="E290" s="4"/>
      <c r="F290" s="9"/>
      <c r="G290" s="4"/>
      <c r="H290" s="4"/>
      <c r="I290" s="4"/>
      <c r="J290" s="4"/>
      <c r="K290" s="4"/>
      <c r="L290" s="4"/>
      <c r="M290" s="7"/>
      <c r="N290" s="7"/>
      <c r="O290" s="8"/>
    </row>
    <row r="291" ht="16" customHeight="1">
      <c r="A291" s="9"/>
      <c r="B291" s="9"/>
      <c r="C291" s="9"/>
      <c r="D291" s="4"/>
      <c r="E291" s="4"/>
      <c r="F291" s="9"/>
      <c r="G291" s="4"/>
      <c r="H291" s="4"/>
      <c r="I291" s="4"/>
      <c r="J291" s="4"/>
      <c r="K291" s="4"/>
      <c r="L291" s="4"/>
      <c r="M291" s="7"/>
      <c r="N291" s="7"/>
      <c r="O291" s="8"/>
    </row>
    <row r="292" ht="16" customHeight="1">
      <c r="A292" s="9"/>
      <c r="B292" s="9"/>
      <c r="C292" s="9"/>
      <c r="D292" s="4"/>
      <c r="E292" s="4"/>
      <c r="F292" s="9"/>
      <c r="G292" s="4"/>
      <c r="H292" s="4"/>
      <c r="I292" s="4"/>
      <c r="J292" s="4"/>
      <c r="K292" s="4"/>
      <c r="L292" s="4"/>
      <c r="M292" s="7"/>
      <c r="N292" s="7"/>
      <c r="O292" s="8"/>
    </row>
    <row r="293" ht="16" customHeight="1">
      <c r="A293" s="9"/>
      <c r="B293" s="9"/>
      <c r="C293" s="9"/>
      <c r="D293" s="4"/>
      <c r="E293" s="4"/>
      <c r="F293" s="9"/>
      <c r="G293" s="4"/>
      <c r="H293" s="4"/>
      <c r="I293" s="4"/>
      <c r="J293" s="4"/>
      <c r="K293" s="4"/>
      <c r="L293" s="4"/>
      <c r="M293" s="7"/>
      <c r="N293" s="7"/>
      <c r="O293" s="8"/>
    </row>
    <row r="294" ht="16" customHeight="1">
      <c r="A294" s="9"/>
      <c r="B294" s="9"/>
      <c r="C294" s="9"/>
      <c r="D294" s="4"/>
      <c r="E294" s="4"/>
      <c r="F294" s="9"/>
      <c r="G294" s="4"/>
      <c r="H294" s="4"/>
      <c r="I294" s="4"/>
      <c r="J294" s="4"/>
      <c r="K294" s="4"/>
      <c r="L294" s="4"/>
      <c r="M294" s="7"/>
      <c r="N294" s="7"/>
      <c r="O294" s="8"/>
    </row>
    <row r="295" ht="16" customHeight="1">
      <c r="A295" s="9"/>
      <c r="B295" s="9"/>
      <c r="C295" s="9"/>
      <c r="D295" s="4"/>
      <c r="E295" s="4"/>
      <c r="F295" s="9"/>
      <c r="G295" s="4"/>
      <c r="H295" s="4"/>
      <c r="I295" s="4"/>
      <c r="J295" s="4"/>
      <c r="K295" s="4"/>
      <c r="L295" s="4"/>
      <c r="M295" s="7"/>
      <c r="N295" s="7"/>
      <c r="O295" s="8"/>
    </row>
    <row r="296" ht="16" customHeight="1">
      <c r="A296" s="9"/>
      <c r="B296" s="9"/>
      <c r="C296" s="9"/>
      <c r="D296" s="4"/>
      <c r="E296" s="4"/>
      <c r="F296" s="9"/>
      <c r="G296" s="4"/>
      <c r="H296" s="4"/>
      <c r="I296" s="4"/>
      <c r="J296" s="4"/>
      <c r="K296" s="4"/>
      <c r="L296" s="4"/>
      <c r="M296" s="7"/>
      <c r="N296" s="7"/>
      <c r="O296" s="8"/>
    </row>
    <row r="297" ht="16" customHeight="1">
      <c r="A297" s="9"/>
      <c r="B297" s="9"/>
      <c r="C297" s="9"/>
      <c r="D297" s="4"/>
      <c r="E297" s="4"/>
      <c r="F297" s="9"/>
      <c r="G297" s="4"/>
      <c r="H297" s="4"/>
      <c r="I297" s="4"/>
      <c r="J297" s="4"/>
      <c r="K297" s="4"/>
      <c r="L297" s="4"/>
      <c r="M297" s="7"/>
      <c r="N297" s="7"/>
      <c r="O297" s="8"/>
    </row>
    <row r="298" ht="16" customHeight="1">
      <c r="A298" s="9"/>
      <c r="B298" s="9"/>
      <c r="C298" s="9"/>
      <c r="D298" s="4"/>
      <c r="E298" s="4"/>
      <c r="F298" s="9"/>
      <c r="G298" s="4"/>
      <c r="H298" s="4"/>
      <c r="I298" s="4"/>
      <c r="J298" s="4"/>
      <c r="K298" s="4"/>
      <c r="L298" s="4"/>
      <c r="M298" s="7"/>
      <c r="N298" s="7"/>
      <c r="O298" s="8"/>
    </row>
    <row r="299" ht="16" customHeight="1">
      <c r="A299" s="9"/>
      <c r="B299" s="9"/>
      <c r="C299" s="9"/>
      <c r="D299" s="4"/>
      <c r="E299" s="4"/>
      <c r="F299" s="9"/>
      <c r="G299" s="4"/>
      <c r="H299" s="4"/>
      <c r="I299" s="4"/>
      <c r="J299" s="4"/>
      <c r="K299" s="4"/>
      <c r="L299" s="4"/>
      <c r="M299" s="7"/>
      <c r="N299" s="7"/>
      <c r="O299" s="8"/>
    </row>
    <row r="300" ht="16" customHeight="1">
      <c r="A300" s="9"/>
      <c r="B300" s="9"/>
      <c r="C300" s="9"/>
      <c r="D300" s="4"/>
      <c r="E300" s="4"/>
      <c r="F300" s="9"/>
      <c r="G300" s="4"/>
      <c r="H300" s="4"/>
      <c r="I300" s="4"/>
      <c r="J300" s="4"/>
      <c r="K300" s="4"/>
      <c r="L300" s="4"/>
      <c r="M300" s="7"/>
      <c r="N300" s="7"/>
      <c r="O300" s="8"/>
    </row>
    <row r="301" ht="16" customHeight="1">
      <c r="A301" s="9"/>
      <c r="B301" s="9"/>
      <c r="C301" s="9"/>
      <c r="D301" s="4"/>
      <c r="E301" s="4"/>
      <c r="F301" s="9"/>
      <c r="G301" s="4"/>
      <c r="H301" s="4"/>
      <c r="I301" s="4"/>
      <c r="J301" s="4"/>
      <c r="K301" s="4"/>
      <c r="L301" s="4"/>
      <c r="M301" s="7"/>
      <c r="N301" s="7"/>
      <c r="O301" s="8"/>
    </row>
    <row r="302" ht="16" customHeight="1">
      <c r="A302" s="9"/>
      <c r="B302" s="9"/>
      <c r="C302" s="9"/>
      <c r="D302" s="4"/>
      <c r="E302" s="4"/>
      <c r="F302" s="9"/>
      <c r="G302" s="4"/>
      <c r="H302" s="4"/>
      <c r="I302" s="4"/>
      <c r="J302" s="4"/>
      <c r="K302" s="4"/>
      <c r="L302" s="4"/>
      <c r="M302" s="7"/>
      <c r="N302" s="7"/>
      <c r="O302" s="8"/>
    </row>
    <row r="303" ht="16" customHeight="1">
      <c r="A303" s="9"/>
      <c r="B303" s="9"/>
      <c r="C303" s="9"/>
      <c r="D303" s="4"/>
      <c r="E303" s="4"/>
      <c r="F303" s="9"/>
      <c r="G303" s="4"/>
      <c r="H303" s="4"/>
      <c r="I303" s="4"/>
      <c r="J303" s="4"/>
      <c r="K303" s="4"/>
      <c r="L303" s="4"/>
      <c r="M303" s="7"/>
      <c r="N303" s="7"/>
      <c r="O303" s="8"/>
    </row>
    <row r="304" ht="16" customHeight="1">
      <c r="A304" s="9"/>
      <c r="B304" s="9"/>
      <c r="C304" s="9"/>
      <c r="D304" s="4"/>
      <c r="E304" s="4"/>
      <c r="F304" s="9"/>
      <c r="G304" s="4"/>
      <c r="H304" s="4"/>
      <c r="I304" s="4"/>
      <c r="J304" s="4"/>
      <c r="K304" s="4"/>
      <c r="L304" s="4"/>
      <c r="M304" s="7"/>
      <c r="N304" s="7"/>
      <c r="O304" s="8"/>
    </row>
    <row r="305" ht="16" customHeight="1">
      <c r="A305" s="9"/>
      <c r="B305" s="9"/>
      <c r="C305" s="9"/>
      <c r="D305" s="4"/>
      <c r="E305" s="4"/>
      <c r="F305" s="9"/>
      <c r="G305" s="4"/>
      <c r="H305" s="4"/>
      <c r="I305" s="4"/>
      <c r="J305" s="4"/>
      <c r="K305" s="4"/>
      <c r="L305" s="4"/>
      <c r="M305" s="7"/>
      <c r="N305" s="7"/>
      <c r="O305" s="8"/>
    </row>
  </sheetData>
  <conditionalFormatting sqref="C1:C305">
    <cfRule type="cellIs" dxfId="0" priority="1" operator="lessThan" stopIfTrue="1">
      <formula>0</formula>
    </cfRule>
    <cfRule type="cellIs" dxfId="1" priority="2" operator="greater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323"/>
  <sheetViews>
    <sheetView workbookViewId="0" showGridLines="0" defaultGridColor="1"/>
  </sheetViews>
  <sheetFormatPr defaultColWidth="11.5" defaultRowHeight="15" customHeight="1" outlineLevelRow="0" outlineLevelCol="0"/>
  <cols>
    <col min="1" max="1" width="4.5" style="10" customWidth="1"/>
    <col min="2" max="2" width="12" style="10" customWidth="1"/>
    <col min="3" max="3" width="19.3516" style="10" customWidth="1"/>
    <col min="4" max="4" width="34.1719" style="10" customWidth="1"/>
    <col min="5" max="5" width="10.5" style="10" customWidth="1"/>
    <col min="6" max="6" width="9.5" style="10" customWidth="1"/>
    <col min="7" max="7" width="4.85156" style="10" customWidth="1"/>
    <col min="8" max="8" width="8" style="10" customWidth="1"/>
    <col min="9" max="10" width="8.35156" style="10" customWidth="1"/>
    <col min="11" max="11" width="6.35156" style="10" customWidth="1"/>
    <col min="12" max="12" width="5.85156" style="10" customWidth="1"/>
    <col min="13" max="13" width="6.35156" style="10" customWidth="1"/>
    <col min="14" max="14" width="7.85156" style="10" customWidth="1"/>
    <col min="15" max="15" width="8.17188" style="10" customWidth="1"/>
    <col min="16" max="17" width="11.5" style="10" customWidth="1"/>
    <col min="18" max="16384" width="11.5" style="10" customWidth="1"/>
  </cols>
  <sheetData>
    <row r="1" ht="16" customHeight="1">
      <c r="A1" s="11"/>
      <c r="B1" s="12">
        <v>20240913</v>
      </c>
      <c r="C1" s="13">
        <v>0</v>
      </c>
      <c r="D1" t="s" s="14">
        <v>279</v>
      </c>
      <c r="E1" s="15"/>
      <c r="F1" s="15"/>
      <c r="G1" s="15"/>
      <c r="H1" s="16"/>
      <c r="I1" t="s" s="17">
        <v>280</v>
      </c>
      <c r="J1" t="s" s="17">
        <v>281</v>
      </c>
      <c r="K1" t="s" s="17">
        <v>282</v>
      </c>
      <c r="L1" s="18"/>
      <c r="M1" s="18"/>
      <c r="N1" t="s" s="2">
        <v>283</v>
      </c>
      <c r="O1" s="18"/>
      <c r="P1" s="9"/>
      <c r="Q1" s="4"/>
    </row>
    <row r="2" ht="64.5" customHeight="1">
      <c r="A2" s="19">
        <v>121</v>
      </c>
      <c r="B2" t="s" s="20">
        <v>284</v>
      </c>
      <c r="C2" t="s" s="21">
        <v>0</v>
      </c>
      <c r="D2" t="s" s="21">
        <v>285</v>
      </c>
      <c r="E2" t="s" s="21">
        <v>2</v>
      </c>
      <c r="F2" s="22"/>
      <c r="G2" s="23"/>
      <c r="H2" t="s" s="24">
        <v>286</v>
      </c>
      <c r="I2" t="s" s="24">
        <v>287</v>
      </c>
      <c r="J2" t="s" s="24">
        <v>288</v>
      </c>
      <c r="K2" t="s" s="24">
        <v>289</v>
      </c>
      <c r="L2" t="s" s="24">
        <v>290</v>
      </c>
      <c r="M2" t="s" s="25">
        <v>291</v>
      </c>
      <c r="N2" s="26">
        <v>100</v>
      </c>
      <c r="O2" t="s" s="27">
        <v>292</v>
      </c>
      <c r="P2" s="28"/>
      <c r="Q2" s="4"/>
    </row>
    <row r="3" ht="13.65" customHeight="1">
      <c r="A3" s="29">
        <v>1</v>
      </c>
      <c r="B3" t="s" s="2">
        <v>293</v>
      </c>
      <c r="C3" t="s" s="2">
        <v>9</v>
      </c>
      <c r="D3" t="s" s="2">
        <v>10</v>
      </c>
      <c r="E3" s="6">
        <v>1520</v>
      </c>
      <c r="F3" s="6">
        <v>-112024</v>
      </c>
      <c r="G3" t="s" s="2">
        <v>11</v>
      </c>
      <c r="H3" s="30">
        <v>0.2459722</v>
      </c>
      <c r="I3" s="31">
        <v>1.75015833033599</v>
      </c>
      <c r="J3" s="32">
        <v>1.4007679</v>
      </c>
      <c r="K3" s="31">
        <v>1.57546311516799</v>
      </c>
      <c r="L3" s="31">
        <v>0.245310631210346</v>
      </c>
      <c r="M3" s="31">
        <v>1.33015248395765</v>
      </c>
      <c r="N3" s="33">
        <v>0</v>
      </c>
      <c r="O3" s="34">
        <v>1520</v>
      </c>
      <c r="P3" t="s" s="2">
        <v>294</v>
      </c>
      <c r="Q3" s="35">
        <v>2</v>
      </c>
    </row>
    <row r="4" ht="13.65" customHeight="1">
      <c r="A4" s="36">
        <v>2</v>
      </c>
      <c r="B4" t="s" s="2">
        <v>293</v>
      </c>
      <c r="C4" t="s" s="2">
        <v>16</v>
      </c>
      <c r="D4" t="s" s="2">
        <v>17</v>
      </c>
      <c r="E4" s="6">
        <v>-10333</v>
      </c>
      <c r="F4" s="6">
        <v>127457.555</v>
      </c>
      <c r="G4" t="s" s="2">
        <v>11</v>
      </c>
      <c r="H4" s="37">
        <v>0.1184906</v>
      </c>
      <c r="I4" s="38">
        <v>1.60613607838526</v>
      </c>
      <c r="J4" s="39">
        <v>1.5102077</v>
      </c>
      <c r="K4" s="38">
        <v>1.55817188919263</v>
      </c>
      <c r="L4" s="38">
        <v>0.332959160854643</v>
      </c>
      <c r="M4" s="38">
        <v>1.22521272833799</v>
      </c>
      <c r="N4" s="33">
        <v>10333</v>
      </c>
      <c r="O4" s="33">
        <v>0</v>
      </c>
      <c r="P4" t="s" s="2">
        <v>295</v>
      </c>
      <c r="Q4" s="35">
        <v>2</v>
      </c>
    </row>
    <row r="5" ht="12.75" customHeight="1">
      <c r="A5" s="36">
        <v>3</v>
      </c>
      <c r="B5" t="s" s="2">
        <v>293</v>
      </c>
      <c r="C5" t="s" s="2">
        <v>21</v>
      </c>
      <c r="D5" t="s" s="2">
        <v>22</v>
      </c>
      <c r="E5" s="6">
        <v>-112</v>
      </c>
      <c r="F5" s="6">
        <v>7403.2</v>
      </c>
      <c r="G5" t="s" s="2">
        <v>11</v>
      </c>
      <c r="H5" s="37">
        <v>0.1824308</v>
      </c>
      <c r="I5" s="38">
        <v>1.55194824690278</v>
      </c>
      <c r="J5" s="39">
        <v>1.09004274</v>
      </c>
      <c r="K5" s="38">
        <v>1.32099549345139</v>
      </c>
      <c r="L5" s="38">
        <v>0.385570219419022</v>
      </c>
      <c r="M5" s="38">
        <v>0.93542527403237</v>
      </c>
      <c r="N5" s="33">
        <v>1807</v>
      </c>
      <c r="O5" s="33">
        <v>1695</v>
      </c>
      <c r="P5" t="s" s="2">
        <v>296</v>
      </c>
      <c r="Q5" s="40">
        <v>1.063</v>
      </c>
    </row>
    <row r="6" ht="13.65" customHeight="1">
      <c r="A6" s="36">
        <v>4</v>
      </c>
      <c r="B6" t="s" s="2">
        <v>293</v>
      </c>
      <c r="C6" t="s" s="2">
        <v>24</v>
      </c>
      <c r="D6" t="s" s="2">
        <v>25</v>
      </c>
      <c r="E6" s="6">
        <v>-105</v>
      </c>
      <c r="F6" s="6">
        <v>11880.75</v>
      </c>
      <c r="G6" t="s" s="2">
        <v>11</v>
      </c>
      <c r="H6" s="37">
        <v>0.3498152</v>
      </c>
      <c r="I6" s="38">
        <v>1.39709697934727</v>
      </c>
      <c r="J6" s="39">
        <v>1.1791044</v>
      </c>
      <c r="K6" s="38">
        <v>1.28810068967363</v>
      </c>
      <c r="L6" s="38">
        <v>0.417780045338661</v>
      </c>
      <c r="M6" s="38">
        <v>0.870320644334973</v>
      </c>
      <c r="N6" s="33">
        <v>1095</v>
      </c>
      <c r="O6" s="33">
        <v>990</v>
      </c>
      <c r="P6" t="s" s="2">
        <v>297</v>
      </c>
      <c r="Q6" s="41">
        <v>1</v>
      </c>
    </row>
    <row r="7" ht="16" customHeight="1">
      <c r="A7" s="36">
        <v>5</v>
      </c>
      <c r="B7" t="s" s="2">
        <v>293</v>
      </c>
      <c r="C7" t="s" s="2">
        <v>28</v>
      </c>
      <c r="D7" t="s" s="2">
        <v>29</v>
      </c>
      <c r="E7" s="6">
        <v>-202</v>
      </c>
      <c r="F7" s="6">
        <v>49086</v>
      </c>
      <c r="G7" t="s" s="2">
        <v>11</v>
      </c>
      <c r="H7" s="37">
        <v>0.2531925</v>
      </c>
      <c r="I7" s="38">
        <v>0.563630862672845</v>
      </c>
      <c r="J7" s="39">
        <v>1.7644845</v>
      </c>
      <c r="K7" s="38">
        <v>1.16405768133642</v>
      </c>
      <c r="L7" s="38">
        <v>0.347872783637353</v>
      </c>
      <c r="M7" s="38">
        <v>0.816184897699069</v>
      </c>
      <c r="N7" s="33">
        <v>663</v>
      </c>
      <c r="O7" s="33">
        <v>461</v>
      </c>
      <c r="P7" s="9"/>
      <c r="Q7" s="4"/>
    </row>
    <row r="8" ht="16" customHeight="1">
      <c r="A8" s="36">
        <v>6</v>
      </c>
      <c r="B8" t="s" s="2">
        <v>293</v>
      </c>
      <c r="C8" t="s" s="2">
        <v>33</v>
      </c>
      <c r="D8" t="s" s="2">
        <v>34</v>
      </c>
      <c r="E8" s="6">
        <v>1256</v>
      </c>
      <c r="F8" s="6">
        <v>-112035.2</v>
      </c>
      <c r="G8" t="s" s="2">
        <v>11</v>
      </c>
      <c r="H8" s="37">
        <v>0.1471838</v>
      </c>
      <c r="I8" s="38">
        <v>0.724127870175881</v>
      </c>
      <c r="J8" s="39">
        <v>1.5473568</v>
      </c>
      <c r="K8" s="38">
        <v>1.13574233508794</v>
      </c>
      <c r="L8" s="38">
        <v>0.420979985466424</v>
      </c>
      <c r="M8" s="38">
        <v>0.714762349621516</v>
      </c>
      <c r="N8" s="33">
        <v>0</v>
      </c>
      <c r="O8" s="33">
        <v>1256</v>
      </c>
      <c r="P8" s="9"/>
      <c r="Q8" s="4"/>
    </row>
    <row r="9" ht="16" customHeight="1">
      <c r="A9" s="36">
        <v>7</v>
      </c>
      <c r="B9" t="s" s="2">
        <v>293</v>
      </c>
      <c r="C9" t="s" s="2">
        <v>36</v>
      </c>
      <c r="D9" t="s" s="2">
        <v>37</v>
      </c>
      <c r="E9" s="6">
        <v>-75</v>
      </c>
      <c r="F9" s="6">
        <v>8895</v>
      </c>
      <c r="G9" t="s" s="2">
        <v>11</v>
      </c>
      <c r="H9" s="37">
        <v>0.3247459</v>
      </c>
      <c r="I9" s="38">
        <v>0.910424424295825</v>
      </c>
      <c r="J9" s="39">
        <v>1.139917</v>
      </c>
      <c r="K9" s="38">
        <v>1.02517071214791</v>
      </c>
      <c r="L9" s="38">
        <v>0.519885982418936</v>
      </c>
      <c r="M9" s="38">
        <v>0.505284729728976</v>
      </c>
      <c r="N9" s="33">
        <v>1020</v>
      </c>
      <c r="O9" s="33">
        <v>945</v>
      </c>
      <c r="P9" s="9"/>
      <c r="Q9" s="4"/>
    </row>
    <row r="10" ht="16" customHeight="1">
      <c r="A10" s="36">
        <v>8</v>
      </c>
      <c r="B10" t="s" s="2">
        <v>293</v>
      </c>
      <c r="C10" t="s" s="2">
        <v>39</v>
      </c>
      <c r="D10" t="s" s="2">
        <v>40</v>
      </c>
      <c r="E10" s="6">
        <v>-11</v>
      </c>
      <c r="F10" s="6">
        <v>8074</v>
      </c>
      <c r="G10" t="s" s="2">
        <v>11</v>
      </c>
      <c r="H10" s="37">
        <v>0.2648384</v>
      </c>
      <c r="I10" s="38">
        <v>0.928024415104994</v>
      </c>
      <c r="J10" s="39">
        <v>1.286821</v>
      </c>
      <c r="K10" s="38">
        <v>1.1074227075525</v>
      </c>
      <c r="L10" s="38">
        <v>0.631811279088389</v>
      </c>
      <c r="M10" s="38">
        <v>0.475611428464109</v>
      </c>
      <c r="N10" s="33">
        <v>164</v>
      </c>
      <c r="O10" s="33">
        <v>153</v>
      </c>
      <c r="P10" s="9"/>
      <c r="Q10" s="4"/>
    </row>
    <row r="11" ht="16" customHeight="1">
      <c r="A11" s="36">
        <v>9</v>
      </c>
      <c r="B11" t="s" s="2">
        <v>298</v>
      </c>
      <c r="C11" t="s" s="2">
        <v>44</v>
      </c>
      <c r="D11" t="s" s="2">
        <v>45</v>
      </c>
      <c r="E11" s="6">
        <v>78</v>
      </c>
      <c r="F11" s="6">
        <v>-22557.6</v>
      </c>
      <c r="G11" t="s" s="2">
        <v>14</v>
      </c>
      <c r="H11" s="37">
        <v>0.3042155</v>
      </c>
      <c r="I11" s="38">
        <v>1.61007030438771</v>
      </c>
      <c r="J11" s="39">
        <v>1.7737641</v>
      </c>
      <c r="K11" s="38">
        <v>1.69191720219385</v>
      </c>
      <c r="L11" s="38">
        <v>0.528940448290481</v>
      </c>
      <c r="M11" s="38">
        <v>1.16297675390337</v>
      </c>
      <c r="N11" s="33">
        <v>0</v>
      </c>
      <c r="O11" s="33">
        <v>78</v>
      </c>
      <c r="P11" s="9"/>
      <c r="Q11" s="4"/>
    </row>
    <row r="12" ht="16" customHeight="1">
      <c r="A12" s="36">
        <v>10</v>
      </c>
      <c r="B12" t="s" s="2">
        <v>298</v>
      </c>
      <c r="C12" t="s" s="2">
        <v>49</v>
      </c>
      <c r="D12" t="s" s="2">
        <v>50</v>
      </c>
      <c r="E12" s="6">
        <v>-12</v>
      </c>
      <c r="F12" s="6">
        <v>3150</v>
      </c>
      <c r="G12" t="s" s="2">
        <v>14</v>
      </c>
      <c r="H12" s="37">
        <v>0.1772843</v>
      </c>
      <c r="I12" s="38">
        <v>1.28984064949225</v>
      </c>
      <c r="J12" s="39">
        <v>1.2992066</v>
      </c>
      <c r="K12" s="38">
        <v>1.29452362474612</v>
      </c>
      <c r="L12" s="38">
        <v>0.233787883429387</v>
      </c>
      <c r="M12" s="38">
        <v>1.06073574131674</v>
      </c>
      <c r="N12" s="33">
        <v>98</v>
      </c>
      <c r="O12" s="33">
        <v>86</v>
      </c>
      <c r="P12" s="9"/>
      <c r="Q12" s="4"/>
    </row>
    <row r="13" ht="16" customHeight="1">
      <c r="A13" s="36">
        <v>11</v>
      </c>
      <c r="B13" t="s" s="2">
        <v>298</v>
      </c>
      <c r="C13" t="s" s="2">
        <v>53</v>
      </c>
      <c r="D13" t="s" s="2">
        <v>54</v>
      </c>
      <c r="E13" s="6">
        <v>-26</v>
      </c>
      <c r="F13" s="6">
        <v>6877</v>
      </c>
      <c r="G13" t="s" s="2">
        <v>14</v>
      </c>
      <c r="H13" s="37">
        <v>0.1884723</v>
      </c>
      <c r="I13" s="38">
        <v>0.940008974209504</v>
      </c>
      <c r="J13" s="39">
        <v>1.4003131</v>
      </c>
      <c r="K13" s="38">
        <v>1.17016103710475</v>
      </c>
      <c r="L13" s="38">
        <v>0.301362550478764</v>
      </c>
      <c r="M13" s="38">
        <v>0.868798486625988</v>
      </c>
      <c r="N13" s="33">
        <v>111</v>
      </c>
      <c r="O13" s="33">
        <v>85</v>
      </c>
      <c r="P13" s="9"/>
      <c r="Q13" s="4"/>
    </row>
    <row r="14" ht="16" customHeight="1">
      <c r="A14" s="36">
        <v>12</v>
      </c>
      <c r="B14" t="s" s="2">
        <v>298</v>
      </c>
      <c r="C14" t="s" s="2">
        <v>58</v>
      </c>
      <c r="D14" t="s" s="2">
        <v>59</v>
      </c>
      <c r="E14" s="6">
        <v>-98</v>
      </c>
      <c r="F14" s="6">
        <v>24362.8</v>
      </c>
      <c r="G14" t="s" s="2">
        <v>14</v>
      </c>
      <c r="H14" s="37">
        <v>0.1406781</v>
      </c>
      <c r="I14" s="38">
        <v>1.14406861491456</v>
      </c>
      <c r="J14" s="39">
        <v>1.02802158</v>
      </c>
      <c r="K14" s="38">
        <v>1.08604509745728</v>
      </c>
      <c r="L14" s="38">
        <v>0.281348776616364</v>
      </c>
      <c r="M14" s="38">
        <v>0.804696320840915</v>
      </c>
      <c r="N14" s="33">
        <v>98</v>
      </c>
      <c r="O14" s="33">
        <v>0</v>
      </c>
      <c r="P14" s="9"/>
      <c r="Q14" s="4"/>
    </row>
    <row r="15" ht="16" customHeight="1">
      <c r="A15" s="36">
        <v>13</v>
      </c>
      <c r="B15" t="s" s="2">
        <v>298</v>
      </c>
      <c r="C15" t="s" s="2">
        <v>60</v>
      </c>
      <c r="D15" t="s" s="2">
        <v>61</v>
      </c>
      <c r="E15" s="6">
        <v>-22</v>
      </c>
      <c r="F15" s="6">
        <v>1601.16</v>
      </c>
      <c r="G15" t="s" s="2">
        <v>14</v>
      </c>
      <c r="H15" s="37">
        <v>0.1718095</v>
      </c>
      <c r="I15" s="38">
        <v>1.00878992091354</v>
      </c>
      <c r="J15" s="39">
        <v>1.1986069</v>
      </c>
      <c r="K15" s="38">
        <v>1.10369841045677</v>
      </c>
      <c r="L15" s="38">
        <v>0.358599578919328</v>
      </c>
      <c r="M15" s="38">
        <v>0.7450988315374441</v>
      </c>
      <c r="N15" s="33">
        <v>333</v>
      </c>
      <c r="O15" s="33">
        <v>311</v>
      </c>
      <c r="P15" s="9"/>
      <c r="Q15" s="4"/>
    </row>
    <row r="16" ht="16" customHeight="1">
      <c r="A16" s="36">
        <v>14</v>
      </c>
      <c r="B16" t="s" s="2">
        <v>298</v>
      </c>
      <c r="C16" t="s" s="2">
        <v>62</v>
      </c>
      <c r="D16" t="s" s="2">
        <v>63</v>
      </c>
      <c r="E16" s="6">
        <v>-64</v>
      </c>
      <c r="F16" s="6">
        <v>3010.56</v>
      </c>
      <c r="G16" t="s" s="2">
        <v>14</v>
      </c>
      <c r="H16" s="37">
        <v>0.1512937</v>
      </c>
      <c r="I16" s="38">
        <v>0.9926359229133001</v>
      </c>
      <c r="J16" s="39">
        <v>1.5195241</v>
      </c>
      <c r="K16" s="38">
        <v>1.25608001145665</v>
      </c>
      <c r="L16" s="38">
        <v>0.565654262821268</v>
      </c>
      <c r="M16" s="38">
        <v>0.690425748635382</v>
      </c>
      <c r="N16" s="33">
        <v>545</v>
      </c>
      <c r="O16" s="33">
        <v>481</v>
      </c>
      <c r="P16" s="9"/>
      <c r="Q16" s="4"/>
    </row>
    <row r="17" ht="16" customHeight="1">
      <c r="A17" s="36">
        <v>15</v>
      </c>
      <c r="B17" t="s" s="2">
        <v>298</v>
      </c>
      <c r="C17" t="s" s="2">
        <v>64</v>
      </c>
      <c r="D17" t="s" s="2">
        <v>65</v>
      </c>
      <c r="E17" s="6">
        <v>-34</v>
      </c>
      <c r="F17" s="6">
        <v>2572.1</v>
      </c>
      <c r="G17" t="s" s="2">
        <v>14</v>
      </c>
      <c r="H17" s="37">
        <v>0.2657905</v>
      </c>
      <c r="I17" s="38">
        <v>0.926553061766754</v>
      </c>
      <c r="J17" s="39">
        <v>1.07513299</v>
      </c>
      <c r="K17" s="38">
        <v>1.00084302588338</v>
      </c>
      <c r="L17" s="38">
        <v>0.32515674384199</v>
      </c>
      <c r="M17" s="38">
        <v>0.675686282041387</v>
      </c>
      <c r="N17" s="33">
        <v>333</v>
      </c>
      <c r="O17" s="33">
        <v>299</v>
      </c>
      <c r="P17" s="9"/>
      <c r="Q17" s="4"/>
    </row>
    <row r="18" ht="16" customHeight="1">
      <c r="A18" s="36">
        <v>16</v>
      </c>
      <c r="B18" t="s" s="2">
        <v>298</v>
      </c>
      <c r="C18" t="s" s="2">
        <v>66</v>
      </c>
      <c r="D18" t="s" s="2">
        <v>67</v>
      </c>
      <c r="E18" s="6">
        <v>-5</v>
      </c>
      <c r="F18" s="6">
        <v>1565</v>
      </c>
      <c r="G18" t="s" s="2">
        <v>14</v>
      </c>
      <c r="H18" s="37">
        <v>0.2198287</v>
      </c>
      <c r="I18" s="38">
        <v>0.948592399578447</v>
      </c>
      <c r="J18" s="39">
        <v>1.5221058</v>
      </c>
      <c r="K18" s="38">
        <v>1.23534909978922</v>
      </c>
      <c r="L18" s="38">
        <v>0.63283280804354</v>
      </c>
      <c r="M18" s="38">
        <v>0.602516291745683</v>
      </c>
      <c r="N18" s="33">
        <v>77</v>
      </c>
      <c r="O18" s="33">
        <v>72</v>
      </c>
      <c r="P18" s="9"/>
      <c r="Q18" s="4"/>
    </row>
    <row r="19" ht="16" customHeight="1">
      <c r="A19" s="36">
        <v>17</v>
      </c>
      <c r="B19" t="s" s="2">
        <v>298</v>
      </c>
      <c r="C19" t="s" s="2">
        <v>68</v>
      </c>
      <c r="D19" t="s" s="2">
        <v>69</v>
      </c>
      <c r="E19" s="6">
        <v>-3</v>
      </c>
      <c r="F19" s="6">
        <v>3582</v>
      </c>
      <c r="G19" t="s" s="2">
        <v>14</v>
      </c>
      <c r="H19" s="37">
        <v>0.1645334</v>
      </c>
      <c r="I19" s="38">
        <v>1.39046630396853</v>
      </c>
      <c r="J19" s="39">
        <v>1.2194792</v>
      </c>
      <c r="K19" s="38">
        <v>1.30497275198427</v>
      </c>
      <c r="L19" s="38">
        <v>0.745903004824458</v>
      </c>
      <c r="M19" s="38">
        <v>0.5590697471598089</v>
      </c>
      <c r="N19" s="33">
        <v>22</v>
      </c>
      <c r="O19" s="33">
        <v>19</v>
      </c>
      <c r="P19" s="9"/>
      <c r="Q19" s="4"/>
    </row>
    <row r="20" ht="16" customHeight="1">
      <c r="A20" s="36">
        <v>18</v>
      </c>
      <c r="B20" t="s" s="2">
        <v>298</v>
      </c>
      <c r="C20" t="s" s="2">
        <v>70</v>
      </c>
      <c r="D20" t="s" s="2">
        <v>71</v>
      </c>
      <c r="E20" s="6">
        <v>38</v>
      </c>
      <c r="F20" s="6">
        <v>-22344</v>
      </c>
      <c r="G20" t="s" s="2">
        <v>14</v>
      </c>
      <c r="H20" s="37">
        <v>0.2259661</v>
      </c>
      <c r="I20" s="38">
        <v>0.6070840571838581</v>
      </c>
      <c r="J20" s="39">
        <v>1.4296636</v>
      </c>
      <c r="K20" s="38">
        <v>1.01837382859193</v>
      </c>
      <c r="L20" s="38">
        <v>0.482515644693164</v>
      </c>
      <c r="M20" s="38">
        <v>0.5358581838987651</v>
      </c>
      <c r="N20" s="33">
        <v>0</v>
      </c>
      <c r="O20" s="33">
        <v>38</v>
      </c>
      <c r="P20" s="9"/>
      <c r="Q20" s="4"/>
    </row>
    <row r="21" ht="16" customHeight="1">
      <c r="A21" s="36">
        <v>19</v>
      </c>
      <c r="B21" t="s" s="2">
        <v>298</v>
      </c>
      <c r="C21" t="s" s="2">
        <v>72</v>
      </c>
      <c r="D21" t="s" s="2">
        <v>73</v>
      </c>
      <c r="E21" s="6">
        <v>-1</v>
      </c>
      <c r="F21" s="6">
        <v>1164</v>
      </c>
      <c r="G21" t="s" s="2">
        <v>14</v>
      </c>
      <c r="H21" s="37">
        <v>0.1823649</v>
      </c>
      <c r="I21" s="38">
        <v>0.882004920892727</v>
      </c>
      <c r="J21" s="39">
        <v>1.1264917</v>
      </c>
      <c r="K21" s="38">
        <v>1.00424831044636</v>
      </c>
      <c r="L21" s="38">
        <v>0.59179684160102</v>
      </c>
      <c r="M21" s="38">
        <v>0.412451468845344</v>
      </c>
      <c r="N21" s="33">
        <v>20</v>
      </c>
      <c r="O21" s="33">
        <v>19</v>
      </c>
      <c r="P21" s="9"/>
      <c r="Q21" s="4"/>
    </row>
    <row r="22" ht="16" customHeight="1">
      <c r="A22" s="36">
        <v>20</v>
      </c>
      <c r="B22" t="s" s="2">
        <v>299</v>
      </c>
      <c r="C22" t="s" s="2">
        <v>74</v>
      </c>
      <c r="D22" t="s" s="2">
        <v>75</v>
      </c>
      <c r="E22" s="6">
        <v>72</v>
      </c>
      <c r="F22" s="6">
        <v>-1843.2</v>
      </c>
      <c r="G22" t="s" s="2">
        <v>300</v>
      </c>
      <c r="H22" s="37">
        <v>0.2999749</v>
      </c>
      <c r="I22" s="38">
        <v>1.80096779683067</v>
      </c>
      <c r="J22" s="39">
        <v>1.9961354</v>
      </c>
      <c r="K22" s="38">
        <v>1.89855159841534</v>
      </c>
      <c r="L22" s="38">
        <v>0.02417174574446</v>
      </c>
      <c r="M22" s="38">
        <v>1.87437985267088</v>
      </c>
      <c r="N22" s="33">
        <v>1976</v>
      </c>
      <c r="O22" s="33">
        <v>2048</v>
      </c>
      <c r="P22" s="9"/>
      <c r="Q22" s="4"/>
    </row>
    <row r="23" ht="16" customHeight="1">
      <c r="A23" s="36">
        <v>21</v>
      </c>
      <c r="B23" t="s" s="2">
        <v>299</v>
      </c>
      <c r="C23" t="s" s="2">
        <v>76</v>
      </c>
      <c r="D23" t="s" s="2">
        <v>77</v>
      </c>
      <c r="E23" s="6">
        <v>158</v>
      </c>
      <c r="F23" s="6">
        <v>-5056</v>
      </c>
      <c r="G23" t="s" s="2">
        <v>300</v>
      </c>
      <c r="H23" s="37">
        <v>0.2746889</v>
      </c>
      <c r="I23" s="38">
        <v>1.76146714559386</v>
      </c>
      <c r="J23" s="39">
        <v>1.633494</v>
      </c>
      <c r="K23" s="38">
        <v>1.69748057279693</v>
      </c>
      <c r="L23" s="38">
        <v>0.6163211870662531</v>
      </c>
      <c r="M23" s="38">
        <v>1.08115938573068</v>
      </c>
      <c r="N23" s="33">
        <v>1480</v>
      </c>
      <c r="O23" s="33">
        <v>1638</v>
      </c>
      <c r="P23" s="9"/>
      <c r="Q23" s="4"/>
    </row>
    <row r="24" ht="16" customHeight="1">
      <c r="A24" s="36">
        <v>22</v>
      </c>
      <c r="B24" t="s" s="2">
        <v>299</v>
      </c>
      <c r="C24" t="s" s="2">
        <v>78</v>
      </c>
      <c r="D24" t="s" s="2">
        <v>79</v>
      </c>
      <c r="E24" s="6">
        <v>2649</v>
      </c>
      <c r="F24" s="6">
        <v>-10105.935</v>
      </c>
      <c r="G24" t="s" s="2">
        <v>300</v>
      </c>
      <c r="H24" s="37">
        <v>0.1419585</v>
      </c>
      <c r="I24" s="38">
        <v>1.79619678197188</v>
      </c>
      <c r="J24" s="39">
        <v>0.8007732</v>
      </c>
      <c r="K24" s="38">
        <v>1.29848499098594</v>
      </c>
      <c r="L24" s="38">
        <v>0.304960990745503</v>
      </c>
      <c r="M24" s="38">
        <v>0.993524000240437</v>
      </c>
      <c r="N24" s="33">
        <v>11094</v>
      </c>
      <c r="O24" s="33">
        <v>13743</v>
      </c>
      <c r="P24" s="9"/>
      <c r="Q24" s="4"/>
    </row>
    <row r="25" ht="16" customHeight="1">
      <c r="A25" s="36">
        <v>23</v>
      </c>
      <c r="B25" t="s" s="2">
        <v>299</v>
      </c>
      <c r="C25" t="s" s="2">
        <v>80</v>
      </c>
      <c r="D25" t="s" s="2">
        <v>81</v>
      </c>
      <c r="E25" s="6">
        <v>327</v>
      </c>
      <c r="F25" s="6">
        <v>-16219.2</v>
      </c>
      <c r="G25" t="s" s="2">
        <v>300</v>
      </c>
      <c r="H25" s="37">
        <v>0.14343</v>
      </c>
      <c r="I25" s="38">
        <v>1.46757344968533</v>
      </c>
      <c r="J25" s="39">
        <v>1.04284978</v>
      </c>
      <c r="K25" s="38">
        <v>1.25521161484266</v>
      </c>
      <c r="L25" s="38">
        <v>0.31397545303952</v>
      </c>
      <c r="M25" s="38">
        <v>0.941236161803143</v>
      </c>
      <c r="N25" s="33">
        <v>730</v>
      </c>
      <c r="O25" s="33">
        <v>1057</v>
      </c>
      <c r="P25" s="9"/>
      <c r="Q25" s="4"/>
    </row>
    <row r="26" ht="16" customHeight="1">
      <c r="A26" s="36">
        <v>24</v>
      </c>
      <c r="B26" t="s" s="2">
        <v>299</v>
      </c>
      <c r="C26" t="s" s="2">
        <v>82</v>
      </c>
      <c r="D26" t="s" s="2">
        <v>83</v>
      </c>
      <c r="E26" s="6">
        <v>-987</v>
      </c>
      <c r="F26" s="6">
        <v>46389</v>
      </c>
      <c r="G26" t="s" s="2">
        <v>300</v>
      </c>
      <c r="H26" s="37">
        <v>0.129883</v>
      </c>
      <c r="I26" s="38">
        <v>1.0836190537249</v>
      </c>
      <c r="J26" s="39">
        <v>1.4027341</v>
      </c>
      <c r="K26" s="38">
        <v>1.24317657686245</v>
      </c>
      <c r="L26" s="38">
        <v>0.363414871729044</v>
      </c>
      <c r="M26" s="38">
        <v>0.879761705133404</v>
      </c>
      <c r="N26" s="33">
        <v>987</v>
      </c>
      <c r="O26" s="33">
        <v>0</v>
      </c>
      <c r="P26" s="9"/>
      <c r="Q26" s="4"/>
    </row>
    <row r="27" ht="16" customHeight="1">
      <c r="A27" s="36">
        <v>25</v>
      </c>
      <c r="B27" t="s" s="2">
        <v>299</v>
      </c>
      <c r="C27" t="s" s="2">
        <v>84</v>
      </c>
      <c r="D27" t="s" s="2">
        <v>85</v>
      </c>
      <c r="E27" s="6">
        <v>733</v>
      </c>
      <c r="F27" s="6">
        <v>-7857.76</v>
      </c>
      <c r="G27" t="s" s="2">
        <v>300</v>
      </c>
      <c r="H27" s="37">
        <v>0.1532458</v>
      </c>
      <c r="I27" s="38">
        <v>1.28229098219028</v>
      </c>
      <c r="J27" s="39">
        <v>1.5559793</v>
      </c>
      <c r="K27" s="38">
        <v>1.41913514109514</v>
      </c>
      <c r="L27" s="38">
        <v>0.543228452306991</v>
      </c>
      <c r="M27" s="38">
        <v>0.875906688788147</v>
      </c>
      <c r="N27" s="33">
        <v>4158</v>
      </c>
      <c r="O27" s="33">
        <v>4891</v>
      </c>
      <c r="P27" s="9"/>
      <c r="Q27" s="4"/>
    </row>
    <row r="28" ht="16" customHeight="1">
      <c r="A28" s="36">
        <v>26</v>
      </c>
      <c r="B28" t="s" s="2">
        <v>299</v>
      </c>
      <c r="C28" t="s" s="2">
        <v>86</v>
      </c>
      <c r="D28" t="s" s="2">
        <v>87</v>
      </c>
      <c r="E28" s="6">
        <v>433</v>
      </c>
      <c r="F28" s="6">
        <v>-10721.08</v>
      </c>
      <c r="G28" t="s" s="2">
        <v>300</v>
      </c>
      <c r="H28" s="37">
        <v>0.1614269</v>
      </c>
      <c r="I28" s="38">
        <v>1.27937899679927</v>
      </c>
      <c r="J28" s="39">
        <v>1.05458798</v>
      </c>
      <c r="K28" s="38">
        <v>1.16698348839963</v>
      </c>
      <c r="L28" s="38">
        <v>0.344560096649014</v>
      </c>
      <c r="M28" s="38">
        <v>0.822423391750621</v>
      </c>
      <c r="N28" s="33">
        <v>1685</v>
      </c>
      <c r="O28" s="33">
        <v>2118</v>
      </c>
      <c r="P28" s="9"/>
      <c r="Q28" s="4"/>
    </row>
    <row r="29" ht="16" customHeight="1">
      <c r="A29" s="36">
        <v>27</v>
      </c>
      <c r="B29" t="s" s="2">
        <v>301</v>
      </c>
      <c r="C29" t="s" s="2">
        <v>88</v>
      </c>
      <c r="D29" t="s" s="2">
        <v>89</v>
      </c>
      <c r="E29" s="6">
        <v>-15</v>
      </c>
      <c r="F29" s="6">
        <v>8914.799999999999</v>
      </c>
      <c r="G29" t="s" s="2">
        <v>56</v>
      </c>
      <c r="H29" s="37">
        <v>0.2218317</v>
      </c>
      <c r="I29" s="38">
        <v>1.33943370518834</v>
      </c>
      <c r="J29" s="39">
        <v>1.2136821</v>
      </c>
      <c r="K29" s="38">
        <v>1.27655790259417</v>
      </c>
      <c r="L29" s="38">
        <v>-0.118766362753374</v>
      </c>
      <c r="M29" s="38">
        <v>1.39532426534754</v>
      </c>
      <c r="N29" s="33">
        <v>242</v>
      </c>
      <c r="O29" s="33">
        <v>227</v>
      </c>
      <c r="P29" s="9"/>
      <c r="Q29" s="4"/>
    </row>
    <row r="30" ht="16" customHeight="1">
      <c r="A30" s="36">
        <v>28</v>
      </c>
      <c r="B30" t="s" s="2">
        <v>301</v>
      </c>
      <c r="C30" t="s" s="2">
        <v>91</v>
      </c>
      <c r="D30" t="s" s="2">
        <v>92</v>
      </c>
      <c r="E30" s="6">
        <v>-42</v>
      </c>
      <c r="F30" s="6">
        <v>10074.96</v>
      </c>
      <c r="G30" t="s" s="2">
        <v>56</v>
      </c>
      <c r="H30" s="37">
        <v>0.1548348</v>
      </c>
      <c r="I30" s="38">
        <v>1.42062811467938</v>
      </c>
      <c r="J30" s="39">
        <v>1.3267573</v>
      </c>
      <c r="K30" s="38">
        <v>1.37369270733969</v>
      </c>
      <c r="L30" s="38">
        <v>0.0135097077248705</v>
      </c>
      <c r="M30" s="38">
        <v>1.36018299961482</v>
      </c>
      <c r="N30" s="33">
        <v>606</v>
      </c>
      <c r="O30" s="33">
        <v>564</v>
      </c>
      <c r="P30" s="9"/>
      <c r="Q30" s="4"/>
    </row>
    <row r="31" ht="16" customHeight="1">
      <c r="A31" s="36">
        <v>29</v>
      </c>
      <c r="B31" t="s" s="2">
        <v>301</v>
      </c>
      <c r="C31" t="s" s="2">
        <v>93</v>
      </c>
      <c r="D31" t="s" s="2">
        <v>94</v>
      </c>
      <c r="E31" s="6">
        <v>645</v>
      </c>
      <c r="F31" s="6">
        <v>-135185.55</v>
      </c>
      <c r="G31" t="s" s="2">
        <v>56</v>
      </c>
      <c r="H31" s="37">
        <v>0.1521181</v>
      </c>
      <c r="I31" s="38">
        <v>1.12276914409501</v>
      </c>
      <c r="J31" s="39">
        <v>1.3547332</v>
      </c>
      <c r="K31" s="38">
        <v>1.23875117204751</v>
      </c>
      <c r="L31" s="38">
        <v>-0.09602994743093619</v>
      </c>
      <c r="M31" s="38">
        <v>1.33478111947844</v>
      </c>
      <c r="N31" s="33">
        <v>0</v>
      </c>
      <c r="O31" s="33">
        <v>645</v>
      </c>
      <c r="P31" s="9"/>
      <c r="Q31" s="4"/>
    </row>
    <row r="32" ht="16" customHeight="1">
      <c r="A32" s="36">
        <v>30</v>
      </c>
      <c r="B32" t="s" s="2">
        <v>301</v>
      </c>
      <c r="C32" t="s" s="2">
        <v>95</v>
      </c>
      <c r="D32" t="s" s="2">
        <v>96</v>
      </c>
      <c r="E32" s="6">
        <v>-106</v>
      </c>
      <c r="F32" s="6">
        <v>13575.42</v>
      </c>
      <c r="G32" t="s" s="2">
        <v>56</v>
      </c>
      <c r="H32" s="37">
        <v>0.2039986</v>
      </c>
      <c r="I32" s="38">
        <v>1.89036184417791</v>
      </c>
      <c r="J32" s="39">
        <v>1.3549653</v>
      </c>
      <c r="K32" s="38">
        <v>1.62266357208896</v>
      </c>
      <c r="L32" s="38">
        <v>0.308241440675325</v>
      </c>
      <c r="M32" s="38">
        <v>1.31442213141363</v>
      </c>
      <c r="N32" s="33">
        <v>1161</v>
      </c>
      <c r="O32" s="33">
        <v>1055</v>
      </c>
      <c r="P32" s="9"/>
      <c r="Q32" s="4"/>
    </row>
    <row r="33" ht="16" customHeight="1">
      <c r="A33" s="36">
        <v>31</v>
      </c>
      <c r="B33" t="s" s="2">
        <v>301</v>
      </c>
      <c r="C33" t="s" s="2">
        <v>97</v>
      </c>
      <c r="D33" t="s" s="2">
        <v>98</v>
      </c>
      <c r="E33" s="6">
        <v>-408</v>
      </c>
      <c r="F33" s="6">
        <v>138360.96</v>
      </c>
      <c r="G33" t="s" s="2">
        <v>56</v>
      </c>
      <c r="H33" s="37">
        <v>0.1225261</v>
      </c>
      <c r="I33" s="38">
        <v>1.35569549614525</v>
      </c>
      <c r="J33" s="39">
        <v>1.4764555</v>
      </c>
      <c r="K33" s="38">
        <v>1.41607549807263</v>
      </c>
      <c r="L33" s="38">
        <v>0.173937088446047</v>
      </c>
      <c r="M33" s="38">
        <v>1.24213840962658</v>
      </c>
      <c r="N33" s="33">
        <v>408</v>
      </c>
      <c r="O33" s="33">
        <v>0</v>
      </c>
      <c r="P33" s="9"/>
      <c r="Q33" s="4"/>
    </row>
    <row r="34" ht="16" customHeight="1">
      <c r="A34" s="36">
        <v>32</v>
      </c>
      <c r="B34" t="s" s="2">
        <v>301</v>
      </c>
      <c r="C34" t="s" s="2">
        <v>99</v>
      </c>
      <c r="D34" t="s" s="2">
        <v>100</v>
      </c>
      <c r="E34" s="6">
        <v>-38</v>
      </c>
      <c r="F34" s="6">
        <v>19935.56</v>
      </c>
      <c r="G34" t="s" s="2">
        <v>56</v>
      </c>
      <c r="H34" s="37">
        <v>0.2289385</v>
      </c>
      <c r="I34" s="38">
        <v>1.04310099234995</v>
      </c>
      <c r="J34" s="39">
        <v>1.6676002</v>
      </c>
      <c r="K34" s="38">
        <v>1.35535059617498</v>
      </c>
      <c r="L34" s="38">
        <v>0.147086162618444</v>
      </c>
      <c r="M34" s="38">
        <v>1.20826443355653</v>
      </c>
      <c r="N34" s="33">
        <v>296</v>
      </c>
      <c r="O34" s="33">
        <v>258</v>
      </c>
      <c r="P34" s="9"/>
      <c r="Q34" s="4"/>
    </row>
    <row r="35" ht="16" customHeight="1">
      <c r="A35" s="36">
        <v>33</v>
      </c>
      <c r="B35" t="s" s="2">
        <v>301</v>
      </c>
      <c r="C35" t="s" s="2">
        <v>101</v>
      </c>
      <c r="D35" t="s" s="2">
        <v>102</v>
      </c>
      <c r="E35" s="6">
        <v>-230</v>
      </c>
      <c r="F35" s="6">
        <v>119326.3</v>
      </c>
      <c r="G35" t="s" s="2">
        <v>56</v>
      </c>
      <c r="H35" s="37">
        <v>0.1305315</v>
      </c>
      <c r="I35" s="38">
        <v>1.57381911976643</v>
      </c>
      <c r="J35" s="39">
        <v>1.200878</v>
      </c>
      <c r="K35" s="38">
        <v>1.38734855988322</v>
      </c>
      <c r="L35" s="38">
        <v>0.225459443173955</v>
      </c>
      <c r="M35" s="38">
        <v>1.16188911670926</v>
      </c>
      <c r="N35" s="33">
        <v>230</v>
      </c>
      <c r="O35" s="33">
        <v>0</v>
      </c>
      <c r="P35" s="9"/>
      <c r="Q35" s="4"/>
    </row>
    <row r="36" ht="16" customHeight="1">
      <c r="A36" s="36">
        <v>34</v>
      </c>
      <c r="B36" t="s" s="2">
        <v>301</v>
      </c>
      <c r="C36" t="s" s="2">
        <v>103</v>
      </c>
      <c r="D36" t="s" s="2">
        <v>104</v>
      </c>
      <c r="E36" s="6">
        <v>-608</v>
      </c>
      <c r="F36" s="6">
        <v>139104.32</v>
      </c>
      <c r="G36" t="s" s="2">
        <v>56</v>
      </c>
      <c r="H36" s="37">
        <v>0.1390263</v>
      </c>
      <c r="I36" s="38">
        <v>1.56197194496126</v>
      </c>
      <c r="J36" s="39">
        <v>1.299419</v>
      </c>
      <c r="K36" s="38">
        <v>1.43069547248063</v>
      </c>
      <c r="L36" s="38">
        <v>0.301713020985883</v>
      </c>
      <c r="M36" s="38">
        <v>1.12898245149475</v>
      </c>
      <c r="N36" s="33">
        <v>608</v>
      </c>
      <c r="O36" s="33">
        <v>0</v>
      </c>
      <c r="P36" s="9"/>
      <c r="Q36" s="4"/>
    </row>
    <row r="37" ht="16" customHeight="1">
      <c r="A37" s="36">
        <v>35</v>
      </c>
      <c r="B37" t="s" s="2">
        <v>301</v>
      </c>
      <c r="C37" t="s" s="2">
        <v>105</v>
      </c>
      <c r="D37" t="s" s="2">
        <v>106</v>
      </c>
      <c r="E37" s="6">
        <v>296</v>
      </c>
      <c r="F37" s="6">
        <v>-135319.36</v>
      </c>
      <c r="G37" t="s" s="2">
        <v>56</v>
      </c>
      <c r="H37" s="37">
        <v>0.3522992</v>
      </c>
      <c r="I37" s="38">
        <v>1.49882002276905</v>
      </c>
      <c r="J37" s="39">
        <v>1.6327807</v>
      </c>
      <c r="K37" s="38">
        <v>1.56580036138453</v>
      </c>
      <c r="L37" s="38">
        <v>0.465381465916703</v>
      </c>
      <c r="M37" s="38">
        <v>1.10041889546782</v>
      </c>
      <c r="N37" s="33">
        <v>0</v>
      </c>
      <c r="O37" s="33">
        <v>296</v>
      </c>
      <c r="P37" s="9"/>
      <c r="Q37" s="4"/>
    </row>
    <row r="38" ht="16" customHeight="1">
      <c r="A38" s="36">
        <v>36</v>
      </c>
      <c r="B38" t="s" s="2">
        <v>301</v>
      </c>
      <c r="C38" t="s" s="2">
        <v>107</v>
      </c>
      <c r="D38" t="s" s="2">
        <v>108</v>
      </c>
      <c r="E38" s="6">
        <v>-34</v>
      </c>
      <c r="F38" s="6">
        <v>12178.8</v>
      </c>
      <c r="G38" t="s" s="2">
        <v>56</v>
      </c>
      <c r="H38" s="37">
        <v>0.2491064</v>
      </c>
      <c r="I38" s="38">
        <v>1.66302767978587</v>
      </c>
      <c r="J38" s="39">
        <v>1.05721459</v>
      </c>
      <c r="K38" s="38">
        <v>1.36012113489294</v>
      </c>
      <c r="L38" s="38">
        <v>0.294863866281328</v>
      </c>
      <c r="M38" s="38">
        <v>1.06525726861161</v>
      </c>
      <c r="N38" s="33">
        <v>411</v>
      </c>
      <c r="O38" s="33">
        <v>377</v>
      </c>
      <c r="P38" s="9"/>
      <c r="Q38" s="4"/>
    </row>
    <row r="39" ht="16" customHeight="1">
      <c r="A39" s="36">
        <v>37</v>
      </c>
      <c r="B39" t="s" s="2">
        <v>301</v>
      </c>
      <c r="C39" t="s" s="2">
        <v>109</v>
      </c>
      <c r="D39" t="s" s="2">
        <v>110</v>
      </c>
      <c r="E39" s="6">
        <v>1022</v>
      </c>
      <c r="F39" s="6">
        <v>-39275.46</v>
      </c>
      <c r="G39" t="s" s="2">
        <v>56</v>
      </c>
      <c r="H39" s="37">
        <v>0.2309439</v>
      </c>
      <c r="I39" s="38">
        <v>1.19406409644218</v>
      </c>
      <c r="J39" s="39">
        <v>1.5676088</v>
      </c>
      <c r="K39" s="38">
        <v>1.38083644822109</v>
      </c>
      <c r="L39" s="38">
        <v>0.40681772310915</v>
      </c>
      <c r="M39" s="38">
        <v>0.974018725111939</v>
      </c>
      <c r="N39" s="33">
        <v>2495</v>
      </c>
      <c r="O39" s="33">
        <v>3517</v>
      </c>
      <c r="P39" s="9"/>
      <c r="Q39" s="4"/>
    </row>
    <row r="40" ht="16" customHeight="1">
      <c r="A40" s="36">
        <v>38</v>
      </c>
      <c r="B40" t="s" s="2">
        <v>301</v>
      </c>
      <c r="C40" t="s" s="2">
        <v>111</v>
      </c>
      <c r="D40" t="s" s="2">
        <v>112</v>
      </c>
      <c r="E40" s="6">
        <v>-9</v>
      </c>
      <c r="F40" s="6">
        <v>8415.629999999999</v>
      </c>
      <c r="G40" t="s" s="2">
        <v>56</v>
      </c>
      <c r="H40" s="37">
        <v>0.271604</v>
      </c>
      <c r="I40" s="38">
        <v>0.976053604341811</v>
      </c>
      <c r="J40" s="39">
        <v>1.6946514</v>
      </c>
      <c r="K40" s="38">
        <v>1.33535250217091</v>
      </c>
      <c r="L40" s="38">
        <v>0.3757371823467</v>
      </c>
      <c r="M40" s="38">
        <v>0.959615319824206</v>
      </c>
      <c r="N40" s="33">
        <v>154</v>
      </c>
      <c r="O40" s="33">
        <v>145</v>
      </c>
      <c r="P40" s="9"/>
      <c r="Q40" s="4"/>
    </row>
    <row r="41" ht="16" customHeight="1">
      <c r="A41" s="36">
        <v>39</v>
      </c>
      <c r="B41" t="s" s="2">
        <v>301</v>
      </c>
      <c r="C41" t="s" s="2">
        <v>113</v>
      </c>
      <c r="D41" t="s" s="2">
        <v>114</v>
      </c>
      <c r="E41" s="6">
        <v>543</v>
      </c>
      <c r="F41" s="6">
        <v>-135168.99</v>
      </c>
      <c r="G41" t="s" s="2">
        <v>56</v>
      </c>
      <c r="H41" s="37">
        <v>0.1444593</v>
      </c>
      <c r="I41" s="38">
        <v>0.8108572959802089</v>
      </c>
      <c r="J41" s="39">
        <v>1.6632551</v>
      </c>
      <c r="K41" s="38">
        <v>1.2370561979901</v>
      </c>
      <c r="L41" s="38">
        <v>0.281714332876991</v>
      </c>
      <c r="M41" s="38">
        <v>0.955341865113114</v>
      </c>
      <c r="N41" s="33">
        <v>0</v>
      </c>
      <c r="O41" s="33">
        <v>543</v>
      </c>
      <c r="P41" s="9"/>
      <c r="Q41" s="4"/>
    </row>
    <row r="42" ht="16" customHeight="1">
      <c r="A42" s="36">
        <v>40</v>
      </c>
      <c r="B42" t="s" s="2">
        <v>301</v>
      </c>
      <c r="C42" t="s" s="2">
        <v>115</v>
      </c>
      <c r="D42" t="s" s="2">
        <v>116</v>
      </c>
      <c r="E42" s="6">
        <v>935</v>
      </c>
      <c r="F42" s="6">
        <v>-135116.85</v>
      </c>
      <c r="G42" t="s" s="2">
        <v>56</v>
      </c>
      <c r="H42" s="37">
        <v>0.2044866</v>
      </c>
      <c r="I42" s="38">
        <v>0.964378251315983</v>
      </c>
      <c r="J42" s="39">
        <v>1.9977713</v>
      </c>
      <c r="K42" s="38">
        <v>1.48107477565799</v>
      </c>
      <c r="L42" s="38">
        <v>0.527102699517271</v>
      </c>
      <c r="M42" s="38">
        <v>0.95397207614072</v>
      </c>
      <c r="N42" s="33">
        <v>0</v>
      </c>
      <c r="O42" s="33">
        <v>935</v>
      </c>
      <c r="P42" s="9"/>
      <c r="Q42" s="4"/>
    </row>
    <row r="43" ht="16" customHeight="1">
      <c r="A43" s="36">
        <v>41</v>
      </c>
      <c r="B43" t="s" s="2">
        <v>301</v>
      </c>
      <c r="C43" t="s" s="2">
        <v>117</v>
      </c>
      <c r="D43" t="s" s="2">
        <v>118</v>
      </c>
      <c r="E43" s="6">
        <v>1802</v>
      </c>
      <c r="F43" s="6">
        <v>-135168.02</v>
      </c>
      <c r="G43" t="s" s="2">
        <v>56</v>
      </c>
      <c r="H43" s="37">
        <v>0.3241986</v>
      </c>
      <c r="I43" s="38">
        <v>0.904622420009679</v>
      </c>
      <c r="J43" s="39">
        <v>1.1603189</v>
      </c>
      <c r="K43" s="38">
        <v>1.03247066000484</v>
      </c>
      <c r="L43" s="38">
        <v>0.106540446084565</v>
      </c>
      <c r="M43" s="38">
        <v>0.925930213920275</v>
      </c>
      <c r="N43" s="33">
        <v>0</v>
      </c>
      <c r="O43" s="33">
        <v>1802</v>
      </c>
      <c r="P43" s="9"/>
      <c r="Q43" s="4"/>
    </row>
    <row r="44" ht="16" customHeight="1">
      <c r="A44" s="36">
        <v>42</v>
      </c>
      <c r="B44" t="s" s="2">
        <v>301</v>
      </c>
      <c r="C44" t="s" s="2">
        <v>119</v>
      </c>
      <c r="D44" t="s" s="2">
        <v>120</v>
      </c>
      <c r="E44" s="6">
        <v>-7</v>
      </c>
      <c r="F44" s="6">
        <v>901.39</v>
      </c>
      <c r="G44" t="s" s="2">
        <v>56</v>
      </c>
      <c r="H44" s="37">
        <v>0.2675554</v>
      </c>
      <c r="I44" s="38">
        <v>1.28052609052666</v>
      </c>
      <c r="J44" s="39">
        <v>1.3928267</v>
      </c>
      <c r="K44" s="38">
        <v>1.33667639526333</v>
      </c>
      <c r="L44" s="38">
        <v>0.437489081726513</v>
      </c>
      <c r="M44" s="38">
        <v>0.899187313536815</v>
      </c>
      <c r="N44" s="33">
        <v>1057</v>
      </c>
      <c r="O44" s="33">
        <v>1050</v>
      </c>
      <c r="P44" s="9"/>
      <c r="Q44" s="4"/>
    </row>
    <row r="45" ht="16" customHeight="1">
      <c r="A45" s="36">
        <v>43</v>
      </c>
      <c r="B45" t="s" s="2">
        <v>301</v>
      </c>
      <c r="C45" t="s" s="2">
        <v>121</v>
      </c>
      <c r="D45" t="s" s="2">
        <v>122</v>
      </c>
      <c r="E45" s="6">
        <v>-86</v>
      </c>
      <c r="F45" s="6">
        <v>16752.8</v>
      </c>
      <c r="G45" t="s" s="2">
        <v>56</v>
      </c>
      <c r="H45" s="37">
        <v>0.2802092</v>
      </c>
      <c r="I45" s="38">
        <v>1.16700910506657</v>
      </c>
      <c r="J45" s="39">
        <v>1.6691811</v>
      </c>
      <c r="K45" s="38">
        <v>1.41809510253329</v>
      </c>
      <c r="L45" s="38">
        <v>0.540629532281842</v>
      </c>
      <c r="M45" s="38">
        <v>0.877465570251445</v>
      </c>
      <c r="N45" s="33">
        <v>780</v>
      </c>
      <c r="O45" s="33">
        <v>694</v>
      </c>
      <c r="P45" s="9"/>
      <c r="Q45" s="4"/>
    </row>
    <row r="46" ht="16" customHeight="1">
      <c r="A46" s="36">
        <v>44</v>
      </c>
      <c r="B46" t="s" s="2">
        <v>301</v>
      </c>
      <c r="C46" t="s" s="2">
        <v>123</v>
      </c>
      <c r="D46" t="s" s="2">
        <v>124</v>
      </c>
      <c r="E46" s="6">
        <v>1507</v>
      </c>
      <c r="F46" s="6">
        <v>-135162.83</v>
      </c>
      <c r="G46" t="s" s="2">
        <v>56</v>
      </c>
      <c r="H46" s="37">
        <v>0.2153961</v>
      </c>
      <c r="I46" s="38">
        <v>0.594577226779841</v>
      </c>
      <c r="J46" s="39">
        <v>1.5644903</v>
      </c>
      <c r="K46" s="38">
        <v>1.07953376338992</v>
      </c>
      <c r="L46" s="38">
        <v>0.205204212415135</v>
      </c>
      <c r="M46" s="38">
        <v>0.874329550974785</v>
      </c>
      <c r="N46" s="33">
        <v>0</v>
      </c>
      <c r="O46" s="33">
        <v>1507</v>
      </c>
      <c r="P46" s="9"/>
      <c r="Q46" s="4"/>
    </row>
    <row r="47" ht="16" customHeight="1">
      <c r="A47" s="36">
        <v>45</v>
      </c>
      <c r="B47" t="s" s="2">
        <v>301</v>
      </c>
      <c r="C47" t="s" s="2">
        <v>125</v>
      </c>
      <c r="D47" t="s" s="2">
        <v>126</v>
      </c>
      <c r="E47" s="6">
        <v>59</v>
      </c>
      <c r="F47" s="6">
        <v>-6921.88</v>
      </c>
      <c r="G47" t="s" s="2">
        <v>56</v>
      </c>
      <c r="H47" s="37">
        <v>0.1532396</v>
      </c>
      <c r="I47" s="38">
        <v>1.11065602378158</v>
      </c>
      <c r="J47" s="39">
        <v>1.4877249</v>
      </c>
      <c r="K47" s="38">
        <v>1.29919046189079</v>
      </c>
      <c r="L47" s="38">
        <v>0.435290432008344</v>
      </c>
      <c r="M47" s="38">
        <v>0.863900029882447</v>
      </c>
      <c r="N47" s="33">
        <v>1093</v>
      </c>
      <c r="O47" s="33">
        <v>1152</v>
      </c>
      <c r="P47" s="9"/>
      <c r="Q47" s="4"/>
    </row>
    <row r="48" ht="16" customHeight="1">
      <c r="A48" s="36">
        <v>46</v>
      </c>
      <c r="B48" t="s" s="2">
        <v>301</v>
      </c>
      <c r="C48" t="s" s="2">
        <v>127</v>
      </c>
      <c r="D48" t="s" s="2">
        <v>128</v>
      </c>
      <c r="E48" s="6">
        <v>-92</v>
      </c>
      <c r="F48" s="6">
        <v>12837.68</v>
      </c>
      <c r="G48" t="s" s="2">
        <v>56</v>
      </c>
      <c r="H48" s="37">
        <v>0.2581145</v>
      </c>
      <c r="I48" s="38">
        <v>1.21990820455891</v>
      </c>
      <c r="J48" s="39">
        <v>1.7678256</v>
      </c>
      <c r="K48" s="38">
        <v>1.49386690227946</v>
      </c>
      <c r="L48" s="38">
        <v>0.630753895438584</v>
      </c>
      <c r="M48" s="38">
        <v>0.863113006840872</v>
      </c>
      <c r="N48" s="33">
        <v>1061</v>
      </c>
      <c r="O48" s="33">
        <v>969</v>
      </c>
      <c r="P48" s="9"/>
      <c r="Q48" s="4"/>
    </row>
    <row r="49" ht="16" customHeight="1">
      <c r="A49" s="36">
        <v>47</v>
      </c>
      <c r="B49" t="s" s="2">
        <v>301</v>
      </c>
      <c r="C49" t="s" s="2">
        <v>129</v>
      </c>
      <c r="D49" t="s" s="2">
        <v>130</v>
      </c>
      <c r="E49" s="6">
        <v>-39</v>
      </c>
      <c r="F49" s="6">
        <v>5172.57</v>
      </c>
      <c r="G49" t="s" s="2">
        <v>56</v>
      </c>
      <c r="H49" s="37">
        <v>0.2123029</v>
      </c>
      <c r="I49" s="38">
        <v>0.757435086962521</v>
      </c>
      <c r="J49" s="39">
        <v>1.5111855</v>
      </c>
      <c r="K49" s="38">
        <v>1.13431029348126</v>
      </c>
      <c r="L49" s="38">
        <v>0.282560391017702</v>
      </c>
      <c r="M49" s="38">
        <v>0.851749902463559</v>
      </c>
      <c r="N49" s="33">
        <v>1058</v>
      </c>
      <c r="O49" s="33">
        <v>1019</v>
      </c>
      <c r="P49" s="9"/>
      <c r="Q49" s="4"/>
    </row>
    <row r="50" ht="16" customHeight="1">
      <c r="A50" s="36">
        <v>48</v>
      </c>
      <c r="B50" t="s" s="2">
        <v>301</v>
      </c>
      <c r="C50" t="s" s="2">
        <v>131</v>
      </c>
      <c r="D50" t="s" s="2">
        <v>132</v>
      </c>
      <c r="E50" s="6">
        <v>140</v>
      </c>
      <c r="F50" s="6">
        <v>-18796.4</v>
      </c>
      <c r="G50" t="s" s="2">
        <v>56</v>
      </c>
      <c r="H50" s="37">
        <v>0.1428642</v>
      </c>
      <c r="I50" s="38">
        <v>1.35621222564529</v>
      </c>
      <c r="J50" s="39">
        <v>0.9216286299999999</v>
      </c>
      <c r="K50" s="38">
        <v>1.13892042782265</v>
      </c>
      <c r="L50" s="38">
        <v>0.330714799044836</v>
      </c>
      <c r="M50" s="38">
        <v>0.808205628777809</v>
      </c>
      <c r="N50" s="33">
        <v>867</v>
      </c>
      <c r="O50" s="33">
        <v>1007</v>
      </c>
      <c r="P50" s="9"/>
      <c r="Q50" s="4"/>
    </row>
    <row r="51" ht="16" customHeight="1">
      <c r="A51" s="36">
        <v>49</v>
      </c>
      <c r="B51" t="s" s="2">
        <v>301</v>
      </c>
      <c r="C51" t="s" s="2">
        <v>133</v>
      </c>
      <c r="D51" t="s" s="2">
        <v>134</v>
      </c>
      <c r="E51" s="6">
        <v>32</v>
      </c>
      <c r="F51" s="6">
        <v>-5038.72</v>
      </c>
      <c r="G51" t="s" s="2">
        <v>56</v>
      </c>
      <c r="H51" s="37">
        <v>0.2022414</v>
      </c>
      <c r="I51" s="38">
        <v>1.18297435741275</v>
      </c>
      <c r="J51" s="39">
        <v>1.1185695</v>
      </c>
      <c r="K51" s="38">
        <v>1.15077192870637</v>
      </c>
      <c r="L51" s="38">
        <v>0.359025369616957</v>
      </c>
      <c r="M51" s="38">
        <v>0.791746559089416</v>
      </c>
      <c r="N51" s="33">
        <v>826</v>
      </c>
      <c r="O51" s="33">
        <v>858</v>
      </c>
      <c r="P51" s="9"/>
      <c r="Q51" s="4"/>
    </row>
    <row r="52" ht="16" customHeight="1">
      <c r="A52" s="36">
        <v>50</v>
      </c>
      <c r="B52" t="s" s="2">
        <v>301</v>
      </c>
      <c r="C52" t="s" s="2">
        <v>135</v>
      </c>
      <c r="D52" t="s" s="2">
        <v>136</v>
      </c>
      <c r="E52" s="6">
        <v>48</v>
      </c>
      <c r="F52" s="6">
        <v>-16776.96</v>
      </c>
      <c r="G52" t="s" s="2">
        <v>56</v>
      </c>
      <c r="H52" s="37">
        <v>0.158465</v>
      </c>
      <c r="I52" s="38">
        <v>1.1191494648567</v>
      </c>
      <c r="J52" s="39">
        <v>1.1224082</v>
      </c>
      <c r="K52" s="38">
        <v>1.12077883242835</v>
      </c>
      <c r="L52" s="38">
        <v>0.344949090460302</v>
      </c>
      <c r="M52" s="38">
        <v>0.775829741968047</v>
      </c>
      <c r="N52" s="33">
        <v>339</v>
      </c>
      <c r="O52" s="33">
        <v>387</v>
      </c>
      <c r="P52" s="9"/>
      <c r="Q52" s="4"/>
    </row>
    <row r="53" ht="16" customHeight="1">
      <c r="A53" s="36">
        <v>51</v>
      </c>
      <c r="B53" t="s" s="2">
        <v>301</v>
      </c>
      <c r="C53" t="s" s="2">
        <v>137</v>
      </c>
      <c r="D53" t="s" s="2">
        <v>138</v>
      </c>
      <c r="E53" s="6">
        <v>13</v>
      </c>
      <c r="F53" s="6">
        <v>-3106.09</v>
      </c>
      <c r="G53" t="s" s="2">
        <v>56</v>
      </c>
      <c r="H53" s="37">
        <v>0.2144979</v>
      </c>
      <c r="I53" s="38">
        <v>1.10548642277381</v>
      </c>
      <c r="J53" s="39">
        <v>1.6697856</v>
      </c>
      <c r="K53" s="38">
        <v>1.38763601138691</v>
      </c>
      <c r="L53" s="38">
        <v>0.6191370300325</v>
      </c>
      <c r="M53" s="38">
        <v>0.768498981354407</v>
      </c>
      <c r="N53" s="33">
        <v>553</v>
      </c>
      <c r="O53" s="33">
        <v>566</v>
      </c>
      <c r="P53" s="9"/>
      <c r="Q53" s="4"/>
    </row>
    <row r="54" ht="16" customHeight="1">
      <c r="A54" s="36">
        <v>52</v>
      </c>
      <c r="B54" t="s" s="2">
        <v>301</v>
      </c>
      <c r="C54" t="s" s="2">
        <v>139</v>
      </c>
      <c r="D54" t="s" s="2">
        <v>140</v>
      </c>
      <c r="E54" s="6">
        <v>783</v>
      </c>
      <c r="F54" s="6">
        <v>-135208.44</v>
      </c>
      <c r="G54" t="s" s="2">
        <v>56</v>
      </c>
      <c r="H54" s="37">
        <v>0.1785239</v>
      </c>
      <c r="I54" s="38">
        <v>0.841822707716105</v>
      </c>
      <c r="J54" s="39">
        <v>1.6116565</v>
      </c>
      <c r="K54" s="38">
        <v>1.22673960385805</v>
      </c>
      <c r="L54" s="38">
        <v>0.485224987657396</v>
      </c>
      <c r="M54" s="38">
        <v>0.741514616200657</v>
      </c>
      <c r="N54" s="33">
        <v>0</v>
      </c>
      <c r="O54" s="33">
        <v>783</v>
      </c>
      <c r="P54" s="9"/>
      <c r="Q54" s="4"/>
    </row>
    <row r="55" ht="16" customHeight="1">
      <c r="A55" s="36">
        <v>53</v>
      </c>
      <c r="B55" t="s" s="2">
        <v>301</v>
      </c>
      <c r="C55" t="s" s="2">
        <v>141</v>
      </c>
      <c r="D55" t="s" s="2">
        <v>142</v>
      </c>
      <c r="E55" s="6">
        <v>376</v>
      </c>
      <c r="F55" s="6">
        <v>-135269.76</v>
      </c>
      <c r="G55" t="s" s="2">
        <v>56</v>
      </c>
      <c r="H55" s="37">
        <v>0.3457149</v>
      </c>
      <c r="I55" s="38">
        <v>0.889602932531697</v>
      </c>
      <c r="J55" s="39">
        <v>1.8503894</v>
      </c>
      <c r="K55" s="38">
        <v>1.36999616626585</v>
      </c>
      <c r="L55" s="38">
        <v>0.628582509167017</v>
      </c>
      <c r="M55" s="38">
        <v>0.741413657098832</v>
      </c>
      <c r="N55" s="33">
        <v>0</v>
      </c>
      <c r="O55" s="33">
        <v>376</v>
      </c>
      <c r="P55" s="9"/>
      <c r="Q55" s="4"/>
    </row>
    <row r="56" ht="16" customHeight="1">
      <c r="A56" s="36">
        <v>54</v>
      </c>
      <c r="B56" t="s" s="2">
        <v>301</v>
      </c>
      <c r="C56" t="s" s="2">
        <v>143</v>
      </c>
      <c r="D56" t="s" s="2">
        <v>144</v>
      </c>
      <c r="E56" s="6">
        <v>-25</v>
      </c>
      <c r="F56" s="6">
        <v>5089</v>
      </c>
      <c r="G56" t="s" s="2">
        <v>56</v>
      </c>
      <c r="H56" s="37">
        <v>0.1976811</v>
      </c>
      <c r="I56" s="38">
        <v>1.16233408302365</v>
      </c>
      <c r="J56" s="39">
        <v>1.5332389</v>
      </c>
      <c r="K56" s="38">
        <v>1.34778649151182</v>
      </c>
      <c r="L56" s="38">
        <v>0.62822949907949</v>
      </c>
      <c r="M56" s="38">
        <v>0.719556992432333</v>
      </c>
      <c r="N56" s="33">
        <v>689</v>
      </c>
      <c r="O56" s="33">
        <v>664</v>
      </c>
      <c r="P56" s="9"/>
      <c r="Q56" s="4"/>
    </row>
    <row r="57" ht="16" customHeight="1">
      <c r="A57" s="36">
        <v>55</v>
      </c>
      <c r="B57" t="s" s="2">
        <v>301</v>
      </c>
      <c r="C57" t="s" s="2">
        <v>145</v>
      </c>
      <c r="D57" t="s" s="2">
        <v>146</v>
      </c>
      <c r="E57" s="6">
        <v>-1</v>
      </c>
      <c r="F57" s="6">
        <v>485.37</v>
      </c>
      <c r="G57" t="s" s="2">
        <v>56</v>
      </c>
      <c r="H57" s="37">
        <v>0.1982208</v>
      </c>
      <c r="I57" s="38">
        <v>1.01910521467787</v>
      </c>
      <c r="J57" s="39">
        <v>1.3549725</v>
      </c>
      <c r="K57" s="38">
        <v>1.18703885733894</v>
      </c>
      <c r="L57" s="38">
        <v>0.472257359772451</v>
      </c>
      <c r="M57" s="38">
        <v>0.714781497566485</v>
      </c>
      <c r="N57" s="33">
        <v>279</v>
      </c>
      <c r="O57" s="33">
        <v>278</v>
      </c>
      <c r="P57" s="9"/>
      <c r="Q57" s="4"/>
    </row>
    <row r="58" ht="16" customHeight="1">
      <c r="A58" s="36">
        <v>56</v>
      </c>
      <c r="B58" t="s" s="2">
        <v>301</v>
      </c>
      <c r="C58" t="s" s="2">
        <v>147</v>
      </c>
      <c r="D58" t="s" s="2">
        <v>148</v>
      </c>
      <c r="E58" s="6">
        <v>-54</v>
      </c>
      <c r="F58" s="6">
        <v>10039.14</v>
      </c>
      <c r="G58" t="s" s="2">
        <v>56</v>
      </c>
      <c r="H58" s="37">
        <v>0.1969265</v>
      </c>
      <c r="I58" s="38">
        <v>1.16022325789927</v>
      </c>
      <c r="J58" s="39">
        <v>1.5724302</v>
      </c>
      <c r="K58" s="38">
        <v>1.36632672894963</v>
      </c>
      <c r="L58" s="38">
        <v>0.65321738573662</v>
      </c>
      <c r="M58" s="38">
        <v>0.713109343213014</v>
      </c>
      <c r="N58" s="33">
        <v>781</v>
      </c>
      <c r="O58" s="33">
        <v>727</v>
      </c>
      <c r="P58" s="9"/>
      <c r="Q58" s="4"/>
    </row>
    <row r="59" ht="16" customHeight="1">
      <c r="A59" s="36">
        <v>57</v>
      </c>
      <c r="B59" t="s" s="2">
        <v>301</v>
      </c>
      <c r="C59" t="s" s="2">
        <v>149</v>
      </c>
      <c r="D59" t="s" s="2">
        <v>150</v>
      </c>
      <c r="E59" s="6">
        <v>-21</v>
      </c>
      <c r="F59" s="6">
        <v>19236</v>
      </c>
      <c r="G59" t="s" s="2">
        <v>56</v>
      </c>
      <c r="H59" s="37">
        <v>0.2656083</v>
      </c>
      <c r="I59" s="38">
        <v>0.623705913211976</v>
      </c>
      <c r="J59" s="39">
        <v>1.6295214</v>
      </c>
      <c r="K59" s="38">
        <v>1.12661365660599</v>
      </c>
      <c r="L59" s="38">
        <v>0.437302603044168</v>
      </c>
      <c r="M59" s="38">
        <v>0.689311053561819</v>
      </c>
      <c r="N59" s="33">
        <v>169</v>
      </c>
      <c r="O59" s="33">
        <v>148</v>
      </c>
      <c r="P59" s="9"/>
      <c r="Q59" s="4"/>
    </row>
    <row r="60" ht="16" customHeight="1">
      <c r="A60" s="36">
        <v>58</v>
      </c>
      <c r="B60" t="s" s="2">
        <v>301</v>
      </c>
      <c r="C60" t="s" s="2">
        <v>151</v>
      </c>
      <c r="D60" t="s" s="2">
        <v>152</v>
      </c>
      <c r="E60" s="6">
        <v>608</v>
      </c>
      <c r="F60" s="6">
        <v>-135280</v>
      </c>
      <c r="G60" t="s" s="2">
        <v>56</v>
      </c>
      <c r="H60" s="37">
        <v>0.2768493</v>
      </c>
      <c r="I60" s="38">
        <v>0.7583656322628159</v>
      </c>
      <c r="J60" s="39">
        <v>1.2432212</v>
      </c>
      <c r="K60" s="38">
        <v>1.00079341613141</v>
      </c>
      <c r="L60" s="38">
        <v>0.311797382047622</v>
      </c>
      <c r="M60" s="38">
        <v>0.688996034083786</v>
      </c>
      <c r="N60" s="33">
        <v>0</v>
      </c>
      <c r="O60" s="33">
        <v>608</v>
      </c>
      <c r="P60" s="9"/>
      <c r="Q60" s="4"/>
    </row>
    <row r="61" ht="16" customHeight="1">
      <c r="A61" s="36">
        <v>59</v>
      </c>
      <c r="B61" t="s" s="2">
        <v>301</v>
      </c>
      <c r="C61" t="s" s="2">
        <v>153</v>
      </c>
      <c r="D61" t="s" s="2">
        <v>154</v>
      </c>
      <c r="E61" s="6">
        <v>487</v>
      </c>
      <c r="F61" s="6">
        <v>-135147.37</v>
      </c>
      <c r="G61" t="s" s="2">
        <v>56</v>
      </c>
      <c r="H61" s="37">
        <v>0.1407656</v>
      </c>
      <c r="I61" s="38">
        <v>0.936438730141771</v>
      </c>
      <c r="J61" s="39">
        <v>1.1096261</v>
      </c>
      <c r="K61" s="38">
        <v>1.02303241507089</v>
      </c>
      <c r="L61" s="38">
        <v>0.345949026806229</v>
      </c>
      <c r="M61" s="38">
        <v>0.677083388264657</v>
      </c>
      <c r="N61" s="33">
        <v>0</v>
      </c>
      <c r="O61" s="33">
        <v>487</v>
      </c>
      <c r="P61" s="9"/>
      <c r="Q61" s="4"/>
    </row>
    <row r="62" ht="16" customHeight="1">
      <c r="A62" s="36">
        <v>60</v>
      </c>
      <c r="B62" t="s" s="2">
        <v>301</v>
      </c>
      <c r="C62" t="s" s="2">
        <v>155</v>
      </c>
      <c r="D62" t="s" s="2">
        <v>156</v>
      </c>
      <c r="E62" s="6">
        <v>17</v>
      </c>
      <c r="F62" s="6">
        <v>-2309.62</v>
      </c>
      <c r="G62" t="s" s="2">
        <v>56</v>
      </c>
      <c r="H62" s="37">
        <v>0.2250207</v>
      </c>
      <c r="I62" s="38">
        <v>1.18113468502072</v>
      </c>
      <c r="J62" s="39">
        <v>1.4316418</v>
      </c>
      <c r="K62" s="38">
        <v>1.30638824251036</v>
      </c>
      <c r="L62" s="38">
        <v>0.640557479107715</v>
      </c>
      <c r="M62" s="38">
        <v>0.665830763402645</v>
      </c>
      <c r="N62" s="33">
        <v>978</v>
      </c>
      <c r="O62" s="33">
        <v>995</v>
      </c>
      <c r="P62" s="9"/>
      <c r="Q62" s="4"/>
    </row>
    <row r="63" ht="16" customHeight="1">
      <c r="A63" s="36">
        <v>61</v>
      </c>
      <c r="B63" t="s" s="2">
        <v>301</v>
      </c>
      <c r="C63" t="s" s="2">
        <v>157</v>
      </c>
      <c r="D63" t="s" s="2">
        <v>158</v>
      </c>
      <c r="E63" s="6">
        <v>-35</v>
      </c>
      <c r="F63" s="6">
        <v>4126.15</v>
      </c>
      <c r="G63" t="s" s="2">
        <v>56</v>
      </c>
      <c r="H63" s="37">
        <v>0.1594784</v>
      </c>
      <c r="I63" s="38">
        <v>1.42426686350409</v>
      </c>
      <c r="J63" s="39">
        <v>1.09208443</v>
      </c>
      <c r="K63" s="38">
        <v>1.25817564675205</v>
      </c>
      <c r="L63" s="38">
        <v>0.602239671213599</v>
      </c>
      <c r="M63" s="38">
        <v>0.655935975538448</v>
      </c>
      <c r="N63" s="33">
        <v>1182</v>
      </c>
      <c r="O63" s="33">
        <v>1147</v>
      </c>
      <c r="P63" s="9"/>
      <c r="Q63" s="4"/>
    </row>
    <row r="64" ht="16" customHeight="1">
      <c r="A64" s="36">
        <v>62</v>
      </c>
      <c r="B64" t="s" s="2">
        <v>301</v>
      </c>
      <c r="C64" t="s" s="2">
        <v>159</v>
      </c>
      <c r="D64" t="s" s="2">
        <v>160</v>
      </c>
      <c r="E64" s="6">
        <v>-128</v>
      </c>
      <c r="F64" s="6">
        <v>147628.8</v>
      </c>
      <c r="G64" t="s" s="2">
        <v>56</v>
      </c>
      <c r="H64" s="37">
        <v>0.145698</v>
      </c>
      <c r="I64" s="38">
        <v>0.905412830863864</v>
      </c>
      <c r="J64" s="39">
        <v>1.3515726</v>
      </c>
      <c r="K64" s="38">
        <v>1.12849271543193</v>
      </c>
      <c r="L64" s="38">
        <v>0.47849497626957</v>
      </c>
      <c r="M64" s="38">
        <v>0.649997739162362</v>
      </c>
      <c r="N64" s="33">
        <v>128</v>
      </c>
      <c r="O64" s="33">
        <v>0</v>
      </c>
      <c r="P64" s="9"/>
      <c r="Q64" s="4"/>
    </row>
    <row r="65" ht="16" customHeight="1">
      <c r="A65" s="36">
        <v>63</v>
      </c>
      <c r="B65" t="s" s="2">
        <v>301</v>
      </c>
      <c r="C65" t="s" s="2">
        <v>161</v>
      </c>
      <c r="D65" t="s" s="2">
        <v>162</v>
      </c>
      <c r="E65" s="6">
        <v>-7</v>
      </c>
      <c r="F65" s="6">
        <v>3082.73</v>
      </c>
      <c r="G65" t="s" s="2">
        <v>56</v>
      </c>
      <c r="H65" s="37">
        <v>0.1779585</v>
      </c>
      <c r="I65" s="38">
        <v>1.45947690382262</v>
      </c>
      <c r="J65" s="39">
        <v>1.2541387</v>
      </c>
      <c r="K65" s="38">
        <v>1.35680780191131</v>
      </c>
      <c r="L65" s="38">
        <v>0.710288810956835</v>
      </c>
      <c r="M65" s="38">
        <v>0.646518990954476</v>
      </c>
      <c r="N65" s="33">
        <v>314</v>
      </c>
      <c r="O65" s="33">
        <v>307</v>
      </c>
      <c r="P65" s="9"/>
      <c r="Q65" s="4"/>
    </row>
    <row r="66" ht="16" customHeight="1">
      <c r="A66" s="36">
        <v>64</v>
      </c>
      <c r="B66" t="s" s="2">
        <v>301</v>
      </c>
      <c r="C66" t="s" s="2">
        <v>163</v>
      </c>
      <c r="D66" t="s" s="2">
        <v>164</v>
      </c>
      <c r="E66" s="6">
        <v>-766</v>
      </c>
      <c r="F66" s="6">
        <v>128481.18</v>
      </c>
      <c r="G66" t="s" s="2">
        <v>56</v>
      </c>
      <c r="H66" s="37">
        <v>0.1327861</v>
      </c>
      <c r="I66" s="38">
        <v>1.08756899873422</v>
      </c>
      <c r="J66" s="39">
        <v>1.4716049</v>
      </c>
      <c r="K66" s="38">
        <v>1.27958694936711</v>
      </c>
      <c r="L66" s="38">
        <v>0.637423949406918</v>
      </c>
      <c r="M66" s="38">
        <v>0.642162999960194</v>
      </c>
      <c r="N66" s="33">
        <v>766</v>
      </c>
      <c r="O66" s="33">
        <v>0</v>
      </c>
      <c r="P66" s="9"/>
      <c r="Q66" s="4"/>
    </row>
    <row r="67" ht="16" customHeight="1">
      <c r="A67" s="36">
        <v>65</v>
      </c>
      <c r="B67" t="s" s="2">
        <v>301</v>
      </c>
      <c r="C67" t="s" s="2">
        <v>165</v>
      </c>
      <c r="D67" t="s" s="2">
        <v>166</v>
      </c>
      <c r="E67" s="6">
        <v>-6</v>
      </c>
      <c r="F67" s="6">
        <v>5962.92</v>
      </c>
      <c r="G67" t="s" s="2">
        <v>56</v>
      </c>
      <c r="H67" s="37">
        <v>0.186972</v>
      </c>
      <c r="I67" s="38">
        <v>0.9337045259487879</v>
      </c>
      <c r="J67" s="39">
        <v>1.4167649</v>
      </c>
      <c r="K67" s="38">
        <v>1.17523471297439</v>
      </c>
      <c r="L67" s="38">
        <v>0.549403211229729</v>
      </c>
      <c r="M67" s="38">
        <v>0.625831501744665</v>
      </c>
      <c r="N67" s="33">
        <v>142</v>
      </c>
      <c r="O67" s="33">
        <v>136</v>
      </c>
      <c r="P67" s="9"/>
      <c r="Q67" s="4"/>
    </row>
    <row r="68" ht="16" customHeight="1">
      <c r="A68" s="36">
        <v>66</v>
      </c>
      <c r="B68" t="s" s="2">
        <v>301</v>
      </c>
      <c r="C68" t="s" s="2">
        <v>167</v>
      </c>
      <c r="D68" t="s" s="2">
        <v>168</v>
      </c>
      <c r="E68" s="6">
        <v>-36</v>
      </c>
      <c r="F68" s="6">
        <v>8281.440000000001</v>
      </c>
      <c r="G68" t="s" s="2">
        <v>56</v>
      </c>
      <c r="H68" s="37">
        <v>0.3260413</v>
      </c>
      <c r="I68" s="38">
        <v>0.897501300299488</v>
      </c>
      <c r="J68" s="39">
        <v>1.5027176</v>
      </c>
      <c r="K68" s="38">
        <v>1.20010945014974</v>
      </c>
      <c r="L68" s="38">
        <v>0.576624880447435</v>
      </c>
      <c r="M68" s="38">
        <v>0.623484569702309</v>
      </c>
      <c r="N68" s="33">
        <v>624</v>
      </c>
      <c r="O68" s="33">
        <v>588</v>
      </c>
      <c r="P68" s="9"/>
      <c r="Q68" s="4"/>
    </row>
    <row r="69" ht="16" customHeight="1">
      <c r="A69" s="36">
        <v>67</v>
      </c>
      <c r="B69" t="s" s="2">
        <v>301</v>
      </c>
      <c r="C69" t="s" s="2">
        <v>169</v>
      </c>
      <c r="D69" t="s" s="2">
        <v>170</v>
      </c>
      <c r="E69" s="6">
        <v>-10</v>
      </c>
      <c r="F69" s="6">
        <v>4305.9</v>
      </c>
      <c r="G69" t="s" s="2">
        <v>56</v>
      </c>
      <c r="H69" s="37">
        <v>0.2678845</v>
      </c>
      <c r="I69" s="38">
        <v>1.01890336432079</v>
      </c>
      <c r="J69" s="39">
        <v>1.2500997</v>
      </c>
      <c r="K69" s="38">
        <v>1.13450153216039</v>
      </c>
      <c r="L69" s="38">
        <v>0.511934121410472</v>
      </c>
      <c r="M69" s="38">
        <v>0.6225674107499219</v>
      </c>
      <c r="N69" s="33">
        <v>324</v>
      </c>
      <c r="O69" s="33">
        <v>314</v>
      </c>
      <c r="P69" s="9"/>
      <c r="Q69" s="4"/>
    </row>
    <row r="70" ht="16" customHeight="1">
      <c r="A70" s="36">
        <v>68</v>
      </c>
      <c r="B70" t="s" s="2">
        <v>301</v>
      </c>
      <c r="C70" t="s" s="2">
        <v>171</v>
      </c>
      <c r="D70" t="s" s="2">
        <v>172</v>
      </c>
      <c r="E70" s="6">
        <v>-20</v>
      </c>
      <c r="F70" s="6">
        <v>18282</v>
      </c>
      <c r="G70" t="s" s="2">
        <v>56</v>
      </c>
      <c r="H70" s="37">
        <v>0.3820739</v>
      </c>
      <c r="I70" s="38">
        <v>0.716479088110993</v>
      </c>
      <c r="J70" s="39">
        <v>1.8935217</v>
      </c>
      <c r="K70" s="38">
        <v>1.3050003940555</v>
      </c>
      <c r="L70" s="38">
        <v>0.714203724619645</v>
      </c>
      <c r="M70" s="38">
        <v>0.590796669435852</v>
      </c>
      <c r="N70" s="33">
        <v>168</v>
      </c>
      <c r="O70" s="33">
        <v>148</v>
      </c>
      <c r="P70" s="9"/>
      <c r="Q70" s="4"/>
    </row>
    <row r="71" ht="16" customHeight="1">
      <c r="A71" s="36">
        <v>69</v>
      </c>
      <c r="B71" t="s" s="2">
        <v>301</v>
      </c>
      <c r="C71" t="s" s="2">
        <v>173</v>
      </c>
      <c r="D71" t="s" s="2">
        <v>174</v>
      </c>
      <c r="E71" s="6">
        <v>-669</v>
      </c>
      <c r="F71" s="6">
        <v>139874.52</v>
      </c>
      <c r="G71" t="s" s="2">
        <v>56</v>
      </c>
      <c r="H71" s="37">
        <v>0.26561</v>
      </c>
      <c r="I71" s="38">
        <v>0.704431170650616</v>
      </c>
      <c r="J71" s="39">
        <v>1.2839016</v>
      </c>
      <c r="K71" s="38">
        <v>0.994166385325308</v>
      </c>
      <c r="L71" s="38">
        <v>0.405464789758426</v>
      </c>
      <c r="M71" s="38">
        <v>0.588701595566882</v>
      </c>
      <c r="N71" s="33">
        <v>669</v>
      </c>
      <c r="O71" s="33">
        <v>0</v>
      </c>
      <c r="P71" s="9"/>
      <c r="Q71" s="4"/>
    </row>
    <row r="72" ht="16" customHeight="1">
      <c r="A72" s="36">
        <v>70</v>
      </c>
      <c r="B72" t="s" s="2">
        <v>301</v>
      </c>
      <c r="C72" t="s" s="2">
        <v>175</v>
      </c>
      <c r="D72" t="s" s="2">
        <v>176</v>
      </c>
      <c r="E72" s="6">
        <v>276</v>
      </c>
      <c r="F72" s="6">
        <v>-135201.36</v>
      </c>
      <c r="G72" t="s" s="2">
        <v>56</v>
      </c>
      <c r="H72" s="37">
        <v>0.228969</v>
      </c>
      <c r="I72" s="38">
        <v>0.540524112165047</v>
      </c>
      <c r="J72" s="39">
        <v>1.566296</v>
      </c>
      <c r="K72" s="38">
        <v>1.05341005608252</v>
      </c>
      <c r="L72" s="38">
        <v>0.465442722443973</v>
      </c>
      <c r="M72" s="38">
        <v>0.58796733363855</v>
      </c>
      <c r="N72" s="33">
        <v>0</v>
      </c>
      <c r="O72" s="33">
        <v>276</v>
      </c>
      <c r="P72" s="9"/>
      <c r="Q72" s="4"/>
    </row>
    <row r="73" ht="16" customHeight="1">
      <c r="A73" s="36">
        <v>71</v>
      </c>
      <c r="B73" t="s" s="2">
        <v>301</v>
      </c>
      <c r="C73" t="s" s="2">
        <v>177</v>
      </c>
      <c r="D73" t="s" s="2">
        <v>178</v>
      </c>
      <c r="E73" s="6">
        <v>-2</v>
      </c>
      <c r="F73" s="6">
        <v>18739.16</v>
      </c>
      <c r="G73" t="s" s="2">
        <v>56</v>
      </c>
      <c r="H73" s="37">
        <v>0.2087432</v>
      </c>
      <c r="I73" s="38">
        <v>0.9138469668190971</v>
      </c>
      <c r="J73" s="39">
        <v>1.487125</v>
      </c>
      <c r="K73" s="38">
        <v>1.20048598340955</v>
      </c>
      <c r="L73" s="38">
        <v>0.624284218699987</v>
      </c>
      <c r="M73" s="38">
        <v>0.576201764709561</v>
      </c>
      <c r="N73" s="33">
        <v>16</v>
      </c>
      <c r="O73" s="33">
        <v>14</v>
      </c>
      <c r="P73" s="9"/>
      <c r="Q73" s="4"/>
    </row>
    <row r="74" ht="16" customHeight="1">
      <c r="A74" s="36">
        <v>72</v>
      </c>
      <c r="B74" t="s" s="2">
        <v>301</v>
      </c>
      <c r="C74" t="s" s="2">
        <v>179</v>
      </c>
      <c r="D74" t="s" s="2">
        <v>180</v>
      </c>
      <c r="E74" s="6">
        <v>-113</v>
      </c>
      <c r="F74" s="6">
        <v>23478.01</v>
      </c>
      <c r="G74" t="s" s="2">
        <v>56</v>
      </c>
      <c r="H74" s="37">
        <v>0.2886933</v>
      </c>
      <c r="I74" s="38">
        <v>0.574589069677673</v>
      </c>
      <c r="J74" s="39">
        <v>1.5760784</v>
      </c>
      <c r="K74" s="38">
        <v>1.07533373483884</v>
      </c>
      <c r="L74" s="38">
        <v>0.512417195446311</v>
      </c>
      <c r="M74" s="38">
        <v>0.5629165393925259</v>
      </c>
      <c r="N74" s="33">
        <v>764</v>
      </c>
      <c r="O74" s="33">
        <v>651</v>
      </c>
      <c r="P74" s="9"/>
      <c r="Q74" s="4"/>
    </row>
    <row r="75" ht="16" customHeight="1">
      <c r="A75" s="36">
        <v>73</v>
      </c>
      <c r="B75" t="s" s="2">
        <v>301</v>
      </c>
      <c r="C75" t="s" s="2">
        <v>181</v>
      </c>
      <c r="D75" t="s" s="2">
        <v>182</v>
      </c>
      <c r="E75" s="6">
        <v>50</v>
      </c>
      <c r="F75" s="6">
        <v>-8280</v>
      </c>
      <c r="G75" t="s" s="2">
        <v>56</v>
      </c>
      <c r="H75" s="37">
        <v>0.2094487</v>
      </c>
      <c r="I75" s="38">
        <v>1.27579059087473</v>
      </c>
      <c r="J75" s="39">
        <v>1.1905019</v>
      </c>
      <c r="K75" s="38">
        <v>1.23314624543737</v>
      </c>
      <c r="L75" s="38">
        <v>0.688552617404653</v>
      </c>
      <c r="M75" s="38">
        <v>0.5445936280327121</v>
      </c>
      <c r="N75" s="33">
        <v>766</v>
      </c>
      <c r="O75" s="33">
        <v>816</v>
      </c>
      <c r="P75" s="9"/>
      <c r="Q75" s="4"/>
    </row>
    <row r="76" ht="16" customHeight="1">
      <c r="A76" s="36">
        <v>74</v>
      </c>
      <c r="B76" t="s" s="2">
        <v>301</v>
      </c>
      <c r="C76" t="s" s="2">
        <v>183</v>
      </c>
      <c r="D76" t="s" s="2">
        <v>184</v>
      </c>
      <c r="E76" s="6">
        <v>206</v>
      </c>
      <c r="F76" s="6">
        <v>-134993.86</v>
      </c>
      <c r="G76" t="s" s="2">
        <v>56</v>
      </c>
      <c r="H76" s="37">
        <v>0.2057285</v>
      </c>
      <c r="I76" s="38">
        <v>0.8781265079025879</v>
      </c>
      <c r="J76" s="39">
        <v>1.1783336</v>
      </c>
      <c r="K76" s="38">
        <v>1.02823005395129</v>
      </c>
      <c r="L76" s="38">
        <v>0.5124489167837391</v>
      </c>
      <c r="M76" s="38">
        <v>0.515781137167555</v>
      </c>
      <c r="N76" s="33">
        <v>0</v>
      </c>
      <c r="O76" s="33">
        <v>206</v>
      </c>
      <c r="P76" s="9"/>
      <c r="Q76" s="4"/>
    </row>
    <row r="77" ht="16" customHeight="1">
      <c r="A77" s="36">
        <v>75</v>
      </c>
      <c r="B77" t="s" s="2">
        <v>301</v>
      </c>
      <c r="C77" t="s" s="2">
        <v>185</v>
      </c>
      <c r="D77" t="s" s="2">
        <v>186</v>
      </c>
      <c r="E77" s="6">
        <v>-12</v>
      </c>
      <c r="F77" s="6">
        <v>7094.76</v>
      </c>
      <c r="G77" t="s" s="2">
        <v>56</v>
      </c>
      <c r="H77" s="37">
        <v>0.2180571</v>
      </c>
      <c r="I77" s="38">
        <v>0.8927019047345039</v>
      </c>
      <c r="J77" s="39">
        <v>1.52217</v>
      </c>
      <c r="K77" s="38">
        <v>1.20743595236725</v>
      </c>
      <c r="L77" s="38">
        <v>0.694274266517362</v>
      </c>
      <c r="M77" s="38">
        <v>0.51316168584989</v>
      </c>
      <c r="N77" s="33">
        <v>241</v>
      </c>
      <c r="O77" s="33">
        <v>229</v>
      </c>
      <c r="P77" s="9"/>
      <c r="Q77" s="4"/>
    </row>
    <row r="78" ht="16" customHeight="1">
      <c r="A78" s="36">
        <v>76</v>
      </c>
      <c r="B78" t="s" s="2">
        <v>301</v>
      </c>
      <c r="C78" t="s" s="2">
        <v>187</v>
      </c>
      <c r="D78" t="s" s="2">
        <v>188</v>
      </c>
      <c r="E78" s="6">
        <v>69</v>
      </c>
      <c r="F78" s="6">
        <v>-13321.83</v>
      </c>
      <c r="G78" t="s" s="2">
        <v>56</v>
      </c>
      <c r="H78" s="37">
        <v>0.1857215</v>
      </c>
      <c r="I78" s="38">
        <v>1.08913050337889</v>
      </c>
      <c r="J78" s="39">
        <v>1.2343096</v>
      </c>
      <c r="K78" s="38">
        <v>1.16172005168945</v>
      </c>
      <c r="L78" s="38">
        <v>0.657960889683965</v>
      </c>
      <c r="M78" s="38">
        <v>0.503759162005482</v>
      </c>
      <c r="N78" s="33">
        <v>631</v>
      </c>
      <c r="O78" s="33">
        <v>700</v>
      </c>
      <c r="P78" s="9"/>
      <c r="Q78" s="4"/>
    </row>
    <row r="79" ht="16" customHeight="1">
      <c r="A79" s="36">
        <v>77</v>
      </c>
      <c r="B79" t="s" s="2">
        <v>301</v>
      </c>
      <c r="C79" t="s" s="2">
        <v>189</v>
      </c>
      <c r="D79" t="s" s="2">
        <v>190</v>
      </c>
      <c r="E79" s="6">
        <v>285</v>
      </c>
      <c r="F79" s="6">
        <v>-10248.6</v>
      </c>
      <c r="G79" t="s" s="2">
        <v>56</v>
      </c>
      <c r="H79" s="37">
        <v>0.174972</v>
      </c>
      <c r="I79" s="38">
        <v>0.924649360935948</v>
      </c>
      <c r="J79" s="39">
        <v>1.2211212</v>
      </c>
      <c r="K79" s="38">
        <v>1.07288528046797</v>
      </c>
      <c r="L79" s="38">
        <v>0.577997976326604</v>
      </c>
      <c r="M79" s="38">
        <v>0.49488730414137</v>
      </c>
      <c r="N79" s="33">
        <v>3474</v>
      </c>
      <c r="O79" s="33">
        <v>3759</v>
      </c>
      <c r="P79" s="9"/>
      <c r="Q79" s="4"/>
    </row>
    <row r="80" ht="16" customHeight="1">
      <c r="A80" s="36">
        <v>78</v>
      </c>
      <c r="B80" t="s" s="2">
        <v>301</v>
      </c>
      <c r="C80" t="s" s="2">
        <v>191</v>
      </c>
      <c r="D80" t="s" s="2">
        <v>192</v>
      </c>
      <c r="E80" s="6">
        <v>150</v>
      </c>
      <c r="F80" s="6">
        <v>-9360</v>
      </c>
      <c r="G80" t="s" s="2">
        <v>56</v>
      </c>
      <c r="H80" s="37">
        <v>0.1520709</v>
      </c>
      <c r="I80" s="38">
        <v>1.02106721393388</v>
      </c>
      <c r="J80" s="39">
        <v>1.1056738</v>
      </c>
      <c r="K80" s="38">
        <v>1.06337050696694</v>
      </c>
      <c r="L80" s="38">
        <v>0.587264046082369</v>
      </c>
      <c r="M80" s="38">
        <v>0.476106460884571</v>
      </c>
      <c r="N80" s="33">
        <v>2016</v>
      </c>
      <c r="O80" s="33">
        <v>2166</v>
      </c>
      <c r="P80" s="9"/>
      <c r="Q80" s="4"/>
    </row>
    <row r="81" ht="16" customHeight="1">
      <c r="A81" s="36">
        <v>79</v>
      </c>
      <c r="B81" t="s" s="2">
        <v>301</v>
      </c>
      <c r="C81" t="s" s="2">
        <v>193</v>
      </c>
      <c r="D81" t="s" s="2">
        <v>194</v>
      </c>
      <c r="E81" s="6">
        <v>49</v>
      </c>
      <c r="F81" s="6">
        <v>-9235.030000000001</v>
      </c>
      <c r="G81" t="s" s="2">
        <v>56</v>
      </c>
      <c r="H81" s="37">
        <v>0.2736231</v>
      </c>
      <c r="I81" s="38">
        <v>0.9569354438854361</v>
      </c>
      <c r="J81" s="39">
        <v>1.2720791</v>
      </c>
      <c r="K81" s="38">
        <v>1.11450727194272</v>
      </c>
      <c r="L81" s="38">
        <v>0.642618171139504</v>
      </c>
      <c r="M81" s="38">
        <v>0.471889100803214</v>
      </c>
      <c r="N81" s="33">
        <v>668</v>
      </c>
      <c r="O81" s="33">
        <v>717</v>
      </c>
      <c r="P81" s="9"/>
      <c r="Q81" s="4"/>
    </row>
    <row r="82" ht="16" customHeight="1">
      <c r="A82" s="36">
        <v>80</v>
      </c>
      <c r="B82" t="s" s="2">
        <v>301</v>
      </c>
      <c r="C82" t="s" s="2">
        <v>195</v>
      </c>
      <c r="D82" t="s" s="2">
        <v>196</v>
      </c>
      <c r="E82" s="6">
        <v>-42</v>
      </c>
      <c r="F82" s="6">
        <v>16994.46</v>
      </c>
      <c r="G82" t="s" s="2">
        <v>56</v>
      </c>
      <c r="H82" s="37">
        <v>0.1736643</v>
      </c>
      <c r="I82" s="38">
        <v>0.873856165958419</v>
      </c>
      <c r="J82" s="39">
        <v>1.258865</v>
      </c>
      <c r="K82" s="38">
        <v>1.06636058297921</v>
      </c>
      <c r="L82" s="38">
        <v>0.600037652499674</v>
      </c>
      <c r="M82" s="38">
        <v>0.466322930479536</v>
      </c>
      <c r="N82" s="33">
        <v>376</v>
      </c>
      <c r="O82" s="33">
        <v>334</v>
      </c>
      <c r="P82" s="9"/>
      <c r="Q82" s="4"/>
    </row>
    <row r="83" ht="16" customHeight="1">
      <c r="A83" s="36">
        <v>81</v>
      </c>
      <c r="B83" t="s" s="2">
        <v>301</v>
      </c>
      <c r="C83" t="s" s="2">
        <v>197</v>
      </c>
      <c r="D83" t="s" s="2">
        <v>198</v>
      </c>
      <c r="E83" s="6">
        <v>-37</v>
      </c>
      <c r="F83" s="6">
        <v>145505.83</v>
      </c>
      <c r="G83" t="s" s="2">
        <v>56</v>
      </c>
      <c r="H83" s="37">
        <v>0.1389207</v>
      </c>
      <c r="I83" s="38">
        <v>1.02462003729508</v>
      </c>
      <c r="J83" s="39">
        <v>1.2312113</v>
      </c>
      <c r="K83" s="38">
        <v>1.12791566864754</v>
      </c>
      <c r="L83" s="38">
        <v>0.663390927919642</v>
      </c>
      <c r="M83" s="38">
        <v>0.464524740727897</v>
      </c>
      <c r="N83" s="33">
        <v>37</v>
      </c>
      <c r="O83" s="33">
        <v>0</v>
      </c>
      <c r="P83" s="9"/>
      <c r="Q83" s="4"/>
    </row>
    <row r="84" ht="16" customHeight="1">
      <c r="A84" s="36">
        <v>82</v>
      </c>
      <c r="B84" t="s" s="2">
        <v>301</v>
      </c>
      <c r="C84" t="s" s="2">
        <v>199</v>
      </c>
      <c r="D84" t="s" s="2">
        <v>200</v>
      </c>
      <c r="E84" s="6">
        <v>-534</v>
      </c>
      <c r="F84" s="6">
        <v>140837.16</v>
      </c>
      <c r="G84" t="s" s="2">
        <v>56</v>
      </c>
      <c r="H84" s="37">
        <v>0.2578803</v>
      </c>
      <c r="I84" s="38">
        <v>0.60140413633962</v>
      </c>
      <c r="J84" s="39">
        <v>1.2793328</v>
      </c>
      <c r="K84" s="38">
        <v>0.94036846816981</v>
      </c>
      <c r="L84" s="38">
        <v>0.482164413007373</v>
      </c>
      <c r="M84" s="38">
        <v>0.458204055162437</v>
      </c>
      <c r="N84" s="33">
        <v>534</v>
      </c>
      <c r="O84" s="33">
        <v>0</v>
      </c>
      <c r="P84" s="9"/>
      <c r="Q84" s="4"/>
    </row>
    <row r="85" ht="16" customHeight="1">
      <c r="A85" s="36">
        <v>83</v>
      </c>
      <c r="B85" t="s" s="2">
        <v>301</v>
      </c>
      <c r="C85" t="s" s="2">
        <v>201</v>
      </c>
      <c r="D85" t="s" s="2">
        <v>202</v>
      </c>
      <c r="E85" s="6">
        <v>5</v>
      </c>
      <c r="F85" s="6">
        <v>-3757.5</v>
      </c>
      <c r="G85" t="s" s="2">
        <v>56</v>
      </c>
      <c r="H85" s="37">
        <v>0.328692</v>
      </c>
      <c r="I85" s="38">
        <v>0.806279583182031</v>
      </c>
      <c r="J85" s="39">
        <v>1.5171356</v>
      </c>
      <c r="K85" s="38">
        <v>1.16170759159102</v>
      </c>
      <c r="L85" s="38">
        <v>0.705967848780627</v>
      </c>
      <c r="M85" s="38">
        <v>0.455739742810389</v>
      </c>
      <c r="N85" s="33">
        <v>175</v>
      </c>
      <c r="O85" s="33">
        <v>180</v>
      </c>
      <c r="P85" s="9"/>
      <c r="Q85" s="4"/>
    </row>
    <row r="86" ht="16" customHeight="1">
      <c r="A86" s="36">
        <v>84</v>
      </c>
      <c r="B86" t="s" s="2">
        <v>301</v>
      </c>
      <c r="C86" t="s" s="2">
        <v>203</v>
      </c>
      <c r="D86" t="s" s="2">
        <v>204</v>
      </c>
      <c r="E86" s="6">
        <v>1030</v>
      </c>
      <c r="F86" s="6">
        <v>-135166.9</v>
      </c>
      <c r="G86" t="s" s="2">
        <v>56</v>
      </c>
      <c r="H86" s="37">
        <v>0.182699</v>
      </c>
      <c r="I86" s="38">
        <v>0.765076041629404</v>
      </c>
      <c r="J86" s="39">
        <v>1.3066398</v>
      </c>
      <c r="K86" s="38">
        <v>1.0358579208147</v>
      </c>
      <c r="L86" s="38">
        <v>0.580580691436018</v>
      </c>
      <c r="M86" s="38">
        <v>0.455277229378684</v>
      </c>
      <c r="N86" s="33">
        <v>0</v>
      </c>
      <c r="O86" s="33">
        <v>1030</v>
      </c>
      <c r="P86" s="9"/>
      <c r="Q86" s="4"/>
    </row>
    <row r="87" ht="16" customHeight="1">
      <c r="A87" s="36">
        <v>85</v>
      </c>
      <c r="B87" t="s" s="2">
        <v>301</v>
      </c>
      <c r="C87" t="s" s="2">
        <v>205</v>
      </c>
      <c r="D87" t="s" s="2">
        <v>206</v>
      </c>
      <c r="E87" s="6">
        <v>-24</v>
      </c>
      <c r="F87" s="6">
        <v>1675.68</v>
      </c>
      <c r="G87" t="s" s="2">
        <v>56</v>
      </c>
      <c r="H87" s="37">
        <v>0.1668457</v>
      </c>
      <c r="I87" s="38">
        <v>0.819471414824417</v>
      </c>
      <c r="J87" s="39">
        <v>1.2728781</v>
      </c>
      <c r="K87" s="38">
        <v>1.04617475741221</v>
      </c>
      <c r="L87" s="38">
        <v>0.591778922470352</v>
      </c>
      <c r="M87" s="38">
        <v>0.454395834941857</v>
      </c>
      <c r="N87" s="33">
        <v>1960</v>
      </c>
      <c r="O87" s="33">
        <v>1936</v>
      </c>
      <c r="P87" s="9"/>
      <c r="Q87" s="4"/>
    </row>
    <row r="88" ht="16" customHeight="1">
      <c r="A88" s="36">
        <v>86</v>
      </c>
      <c r="B88" t="s" s="2">
        <v>301</v>
      </c>
      <c r="C88" t="s" s="2">
        <v>207</v>
      </c>
      <c r="D88" t="s" s="2">
        <v>208</v>
      </c>
      <c r="E88" s="6">
        <v>14</v>
      </c>
      <c r="F88" s="6">
        <v>-6673.94</v>
      </c>
      <c r="G88" t="s" s="2">
        <v>56</v>
      </c>
      <c r="H88" s="37">
        <v>0.2382158</v>
      </c>
      <c r="I88" s="38">
        <v>0.79237177961474</v>
      </c>
      <c r="J88" s="39">
        <v>1.3668297</v>
      </c>
      <c r="K88" s="38">
        <v>1.07960073980737</v>
      </c>
      <c r="L88" s="38">
        <v>0.6360864051985829</v>
      </c>
      <c r="M88" s="38">
        <v>0.443514334608787</v>
      </c>
      <c r="N88" s="33">
        <v>270</v>
      </c>
      <c r="O88" s="33">
        <v>284</v>
      </c>
      <c r="P88" s="9"/>
      <c r="Q88" s="4"/>
    </row>
    <row r="89" ht="16" customHeight="1">
      <c r="A89" s="36">
        <v>87</v>
      </c>
      <c r="B89" t="s" s="2">
        <v>301</v>
      </c>
      <c r="C89" t="s" s="2">
        <v>209</v>
      </c>
      <c r="D89" t="s" s="2">
        <v>210</v>
      </c>
      <c r="E89" s="6">
        <v>-1632</v>
      </c>
      <c r="F89" s="6">
        <v>130511.04</v>
      </c>
      <c r="G89" t="s" s="2">
        <v>56</v>
      </c>
      <c r="H89" s="37">
        <v>0.1169781</v>
      </c>
      <c r="I89" s="38">
        <v>0.978210111645253</v>
      </c>
      <c r="J89" s="39">
        <v>1.1728516</v>
      </c>
      <c r="K89" s="38">
        <v>1.07553085582263</v>
      </c>
      <c r="L89" s="38">
        <v>0.645751461635899</v>
      </c>
      <c r="M89" s="38">
        <v>0.429779394186727</v>
      </c>
      <c r="N89" s="33">
        <v>1632</v>
      </c>
      <c r="O89" s="33">
        <v>0</v>
      </c>
      <c r="P89" s="9"/>
      <c r="Q89" s="4"/>
    </row>
    <row r="90" ht="16" customHeight="1">
      <c r="A90" s="36">
        <v>88</v>
      </c>
      <c r="B90" t="s" s="2">
        <v>301</v>
      </c>
      <c r="C90" t="s" s="2">
        <v>211</v>
      </c>
      <c r="D90" t="s" s="2">
        <v>212</v>
      </c>
      <c r="E90" s="6">
        <v>-77</v>
      </c>
      <c r="F90" s="6">
        <v>11641.63</v>
      </c>
      <c r="G90" t="s" s="2">
        <v>56</v>
      </c>
      <c r="H90" s="37">
        <v>0.2499107</v>
      </c>
      <c r="I90" s="38">
        <v>0.97517794102344</v>
      </c>
      <c r="J90" s="39">
        <v>1.3365429</v>
      </c>
      <c r="K90" s="38">
        <v>1.15586042051172</v>
      </c>
      <c r="L90" s="38">
        <v>0.75677950304715</v>
      </c>
      <c r="M90" s="38">
        <v>0.39908091746457</v>
      </c>
      <c r="N90" s="33">
        <v>971</v>
      </c>
      <c r="O90" s="33">
        <v>894</v>
      </c>
      <c r="P90" s="9"/>
      <c r="Q90" s="4"/>
    </row>
    <row r="91" ht="16" customHeight="1">
      <c r="A91" s="36">
        <v>89</v>
      </c>
      <c r="B91" t="s" s="2">
        <v>301</v>
      </c>
      <c r="C91" t="s" s="2">
        <v>213</v>
      </c>
      <c r="D91" t="s" s="2">
        <v>214</v>
      </c>
      <c r="E91" s="6">
        <v>22</v>
      </c>
      <c r="F91" s="6">
        <v>-16933.84</v>
      </c>
      <c r="G91" t="s" s="2">
        <v>56</v>
      </c>
      <c r="H91" s="37">
        <v>0.2828542</v>
      </c>
      <c r="I91" s="38">
        <v>0.962788107758625</v>
      </c>
      <c r="J91" s="39">
        <v>1.1396212</v>
      </c>
      <c r="K91" s="38">
        <v>1.05120465387931</v>
      </c>
      <c r="L91" s="38">
        <v>0.656608474735943</v>
      </c>
      <c r="M91" s="38">
        <v>0.39459617914337</v>
      </c>
      <c r="N91" s="33">
        <v>154</v>
      </c>
      <c r="O91" s="33">
        <v>176</v>
      </c>
      <c r="P91" s="9"/>
      <c r="Q91" s="4"/>
    </row>
    <row r="92" ht="16" customHeight="1">
      <c r="A92" s="36">
        <v>90</v>
      </c>
      <c r="B92" t="s" s="2">
        <v>301</v>
      </c>
      <c r="C92" t="s" s="2">
        <v>215</v>
      </c>
      <c r="D92" t="s" s="2">
        <v>216</v>
      </c>
      <c r="E92" s="6">
        <v>-161</v>
      </c>
      <c r="F92" s="6">
        <v>142602.53</v>
      </c>
      <c r="G92" t="s" s="2">
        <v>56</v>
      </c>
      <c r="H92" s="37">
        <v>0.1503456</v>
      </c>
      <c r="I92" s="38">
        <v>0.950957194570621</v>
      </c>
      <c r="J92" s="39">
        <v>1.2616804</v>
      </c>
      <c r="K92" s="38">
        <v>1.10631879728531</v>
      </c>
      <c r="L92" s="38">
        <v>0.723056358162165</v>
      </c>
      <c r="M92" s="38">
        <v>0.383262439123145</v>
      </c>
      <c r="N92" s="33">
        <v>161</v>
      </c>
      <c r="O92" s="33">
        <v>0</v>
      </c>
      <c r="P92" s="9"/>
      <c r="Q92" s="4"/>
    </row>
    <row r="93" ht="16" customHeight="1">
      <c r="A93" s="36">
        <v>91</v>
      </c>
      <c r="B93" t="s" s="2">
        <v>301</v>
      </c>
      <c r="C93" t="s" s="2">
        <v>217</v>
      </c>
      <c r="D93" t="s" s="2">
        <v>218</v>
      </c>
      <c r="E93" s="6">
        <v>125</v>
      </c>
      <c r="F93" s="6">
        <v>-18447.5</v>
      </c>
      <c r="G93" t="s" s="2">
        <v>56</v>
      </c>
      <c r="H93" s="37">
        <v>0.2518517</v>
      </c>
      <c r="I93" s="38">
        <v>0.932112442876836</v>
      </c>
      <c r="J93" s="39">
        <v>1.1997975</v>
      </c>
      <c r="K93" s="38">
        <v>1.06595497143842</v>
      </c>
      <c r="L93" s="38">
        <v>0.693625829483693</v>
      </c>
      <c r="M93" s="38">
        <v>0.372329141954725</v>
      </c>
      <c r="N93" s="33">
        <v>791</v>
      </c>
      <c r="O93" s="33">
        <v>916</v>
      </c>
      <c r="P93" s="9"/>
      <c r="Q93" s="4"/>
    </row>
    <row r="94" ht="16" customHeight="1">
      <c r="A94" s="36">
        <v>92</v>
      </c>
      <c r="B94" t="s" s="2">
        <v>301</v>
      </c>
      <c r="C94" t="s" s="2">
        <v>219</v>
      </c>
      <c r="D94" t="s" s="2">
        <v>220</v>
      </c>
      <c r="E94" s="6">
        <v>-34</v>
      </c>
      <c r="F94" s="6">
        <v>2161.72</v>
      </c>
      <c r="G94" t="s" s="2">
        <v>56</v>
      </c>
      <c r="H94" s="37">
        <v>0.2014636</v>
      </c>
      <c r="I94" s="38">
        <v>0.83828568198868</v>
      </c>
      <c r="J94" s="39">
        <v>1.4347829</v>
      </c>
      <c r="K94" s="38">
        <v>1.13653429099434</v>
      </c>
      <c r="L94" s="38">
        <v>0.791151914591343</v>
      </c>
      <c r="M94" s="38">
        <v>0.345382376402997</v>
      </c>
      <c r="N94" s="33">
        <v>2160</v>
      </c>
      <c r="O94" s="33">
        <v>2126</v>
      </c>
      <c r="P94" s="9"/>
      <c r="Q94" s="4"/>
    </row>
    <row r="95" ht="16" customHeight="1">
      <c r="A95" s="36">
        <v>93</v>
      </c>
      <c r="B95" t="s" s="2">
        <v>301</v>
      </c>
      <c r="C95" t="s" s="2">
        <v>221</v>
      </c>
      <c r="D95" t="s" s="2">
        <v>222</v>
      </c>
      <c r="E95" s="6">
        <v>37</v>
      </c>
      <c r="F95" s="6">
        <v>-4512.15</v>
      </c>
      <c r="G95" t="s" s="2">
        <v>56</v>
      </c>
      <c r="H95" s="37">
        <v>0.2560237</v>
      </c>
      <c r="I95" s="38">
        <v>1.00245014785413</v>
      </c>
      <c r="J95" s="39">
        <v>1.1780867</v>
      </c>
      <c r="K95" s="38">
        <v>1.09026842392706</v>
      </c>
      <c r="L95" s="38">
        <v>0.7518839320567</v>
      </c>
      <c r="M95" s="38">
        <v>0.338384491870365</v>
      </c>
      <c r="N95" s="33">
        <v>1071</v>
      </c>
      <c r="O95" s="33">
        <v>1108</v>
      </c>
      <c r="P95" s="9"/>
      <c r="Q95" s="4"/>
    </row>
    <row r="96" ht="16" customHeight="1">
      <c r="A96" s="36">
        <v>94</v>
      </c>
      <c r="B96" t="s" s="2">
        <v>301</v>
      </c>
      <c r="C96" t="s" s="2">
        <v>223</v>
      </c>
      <c r="D96" t="s" s="2">
        <v>224</v>
      </c>
      <c r="E96" s="6">
        <v>-980</v>
      </c>
      <c r="F96" s="6">
        <v>132643</v>
      </c>
      <c r="G96" t="s" s="2">
        <v>56</v>
      </c>
      <c r="H96" s="37">
        <v>0.1397532</v>
      </c>
      <c r="I96" s="38">
        <v>0.846894403084709</v>
      </c>
      <c r="J96" s="39">
        <v>1.3231566</v>
      </c>
      <c r="K96" s="38">
        <v>1.08502550154235</v>
      </c>
      <c r="L96" s="38">
        <v>0.816570875569938</v>
      </c>
      <c r="M96" s="38">
        <v>0.268454625972416</v>
      </c>
      <c r="N96" s="33">
        <v>980</v>
      </c>
      <c r="O96" s="33">
        <v>0</v>
      </c>
      <c r="P96" s="9"/>
      <c r="Q96" s="4"/>
    </row>
    <row r="97" ht="16" customHeight="1">
      <c r="A97" s="36">
        <v>95</v>
      </c>
      <c r="B97" t="s" s="2">
        <v>301</v>
      </c>
      <c r="C97" t="s" s="2">
        <v>225</v>
      </c>
      <c r="D97" t="s" s="2">
        <v>226</v>
      </c>
      <c r="E97" s="6">
        <v>-919</v>
      </c>
      <c r="F97" s="6">
        <v>90236.61</v>
      </c>
      <c r="G97" t="s" s="2">
        <v>56</v>
      </c>
      <c r="H97" s="37">
        <v>0.17039</v>
      </c>
      <c r="I97" s="38">
        <v>1.13979383015395</v>
      </c>
      <c r="J97" s="39">
        <v>0.6926568</v>
      </c>
      <c r="K97" s="38">
        <v>0.916225315076975</v>
      </c>
      <c r="L97" s="38">
        <v>0.717316140712425</v>
      </c>
      <c r="M97" s="38">
        <v>0.19890917436455</v>
      </c>
      <c r="N97" s="33">
        <v>919</v>
      </c>
      <c r="O97" s="33">
        <v>0</v>
      </c>
      <c r="P97" s="9"/>
      <c r="Q97" s="4"/>
    </row>
    <row r="98" ht="16" customHeight="1">
      <c r="A98" s="36">
        <v>96</v>
      </c>
      <c r="B98" t="s" s="2">
        <v>302</v>
      </c>
      <c r="C98" t="s" s="2">
        <v>227</v>
      </c>
      <c r="D98" t="s" s="2">
        <v>228</v>
      </c>
      <c r="E98" s="6">
        <v>-900</v>
      </c>
      <c r="F98" s="6">
        <v>4306500</v>
      </c>
      <c r="G98" t="s" s="2">
        <v>47</v>
      </c>
      <c r="H98" s="37">
        <v>0.1566388</v>
      </c>
      <c r="I98" s="38">
        <v>1.65719269744122</v>
      </c>
      <c r="J98" s="39">
        <v>2.256399</v>
      </c>
      <c r="K98" s="38">
        <v>1.95679584872061</v>
      </c>
      <c r="L98" s="38">
        <v>0.0624723524864333</v>
      </c>
      <c r="M98" s="38">
        <v>1.89432349623418</v>
      </c>
      <c r="N98" s="33">
        <v>900</v>
      </c>
      <c r="O98" s="33">
        <v>0</v>
      </c>
      <c r="P98" s="9"/>
      <c r="Q98" s="4"/>
    </row>
    <row r="99" ht="16" customHeight="1">
      <c r="A99" s="36">
        <v>97</v>
      </c>
      <c r="B99" t="s" s="2">
        <v>302</v>
      </c>
      <c r="C99" t="s" s="2">
        <v>229</v>
      </c>
      <c r="D99" t="s" s="2">
        <v>230</v>
      </c>
      <c r="E99" s="6">
        <v>-600</v>
      </c>
      <c r="F99" s="6">
        <v>5616000</v>
      </c>
      <c r="G99" t="s" s="2">
        <v>47</v>
      </c>
      <c r="H99" s="37">
        <v>0.2156776</v>
      </c>
      <c r="I99" s="38">
        <v>1.19092913887163</v>
      </c>
      <c r="J99" s="39">
        <v>2.039037</v>
      </c>
      <c r="K99" s="38">
        <v>1.61498306943581</v>
      </c>
      <c r="L99" s="38">
        <v>-0.154118235373204</v>
      </c>
      <c r="M99" s="38">
        <v>1.76910130480902</v>
      </c>
      <c r="N99" s="33">
        <v>600</v>
      </c>
      <c r="O99" s="33">
        <v>0</v>
      </c>
      <c r="P99" s="9"/>
      <c r="Q99" s="4"/>
    </row>
    <row r="100" ht="16" customHeight="1">
      <c r="A100" s="36">
        <v>98</v>
      </c>
      <c r="B100" t="s" s="2">
        <v>302</v>
      </c>
      <c r="C100" t="s" s="2">
        <v>231</v>
      </c>
      <c r="D100" t="s" s="2">
        <v>232</v>
      </c>
      <c r="E100" s="6">
        <v>0</v>
      </c>
      <c r="F100" s="6">
        <v>0</v>
      </c>
      <c r="G100" t="s" s="2">
        <v>47</v>
      </c>
      <c r="H100" s="37">
        <v>0.1550035</v>
      </c>
      <c r="I100" s="38">
        <v>1.79607670234275</v>
      </c>
      <c r="J100" s="39">
        <v>1.8370139</v>
      </c>
      <c r="K100" s="38">
        <v>1.81654530117138</v>
      </c>
      <c r="L100" s="38">
        <v>0.0780187229395949</v>
      </c>
      <c r="M100" s="38">
        <v>1.73852657823178</v>
      </c>
      <c r="N100" s="33">
        <v>800</v>
      </c>
      <c r="O100" s="33">
        <v>800</v>
      </c>
      <c r="P100" s="9"/>
      <c r="Q100" s="4"/>
    </row>
    <row r="101" ht="16" customHeight="1">
      <c r="A101" s="36">
        <v>99</v>
      </c>
      <c r="B101" t="s" s="2">
        <v>302</v>
      </c>
      <c r="C101" t="s" s="2">
        <v>233</v>
      </c>
      <c r="D101" t="s" s="2">
        <v>234</v>
      </c>
      <c r="E101" s="6">
        <v>2000</v>
      </c>
      <c r="F101" s="6">
        <v>-4300000</v>
      </c>
      <c r="G101" t="s" s="2">
        <v>47</v>
      </c>
      <c r="H101" s="37">
        <v>0.1455153</v>
      </c>
      <c r="I101" s="38">
        <v>1.93914734420351</v>
      </c>
      <c r="J101" s="39">
        <v>1.6565699</v>
      </c>
      <c r="K101" s="38">
        <v>1.79785862210175</v>
      </c>
      <c r="L101" s="38">
        <v>0.0602804699890695</v>
      </c>
      <c r="M101" s="38">
        <v>1.73757815211268</v>
      </c>
      <c r="N101" s="33">
        <v>0</v>
      </c>
      <c r="O101" s="33">
        <v>2000</v>
      </c>
      <c r="P101" s="9"/>
      <c r="Q101" s="4"/>
    </row>
    <row r="102" ht="16" customHeight="1">
      <c r="A102" s="36">
        <v>100</v>
      </c>
      <c r="B102" t="s" s="2">
        <v>302</v>
      </c>
      <c r="C102" t="s" s="2">
        <v>235</v>
      </c>
      <c r="D102" t="s" s="2">
        <v>236</v>
      </c>
      <c r="E102" s="6">
        <v>300</v>
      </c>
      <c r="F102" s="6">
        <v>-562500</v>
      </c>
      <c r="G102" t="s" s="2">
        <v>47</v>
      </c>
      <c r="H102" s="37">
        <v>0.2287366</v>
      </c>
      <c r="I102" s="38">
        <v>1.6306610741726</v>
      </c>
      <c r="J102" s="39">
        <v>1.2808644</v>
      </c>
      <c r="K102" s="38">
        <v>1.4557627370863</v>
      </c>
      <c r="L102" s="38">
        <v>-0.113630497073295</v>
      </c>
      <c r="M102" s="38">
        <v>1.56939323415959</v>
      </c>
      <c r="N102" s="33">
        <v>2000</v>
      </c>
      <c r="O102" s="33">
        <v>2300</v>
      </c>
      <c r="P102" s="9"/>
      <c r="Q102" s="4"/>
    </row>
    <row r="103" ht="16" customHeight="1">
      <c r="A103" s="36">
        <v>101</v>
      </c>
      <c r="B103" t="s" s="2">
        <v>302</v>
      </c>
      <c r="C103" t="s" s="2">
        <v>237</v>
      </c>
      <c r="D103" t="s" s="2">
        <v>238</v>
      </c>
      <c r="E103" s="6">
        <v>-1000</v>
      </c>
      <c r="F103" s="6">
        <v>4305000</v>
      </c>
      <c r="G103" t="s" s="2">
        <v>47</v>
      </c>
      <c r="H103" s="37">
        <v>0.1693876</v>
      </c>
      <c r="I103" s="38">
        <v>1.72742878816668</v>
      </c>
      <c r="J103" s="39">
        <v>2.083788</v>
      </c>
      <c r="K103" s="38">
        <v>1.90560839408334</v>
      </c>
      <c r="L103" s="38">
        <v>0.350452746182511</v>
      </c>
      <c r="M103" s="38">
        <v>1.55515564790083</v>
      </c>
      <c r="N103" s="33">
        <v>1000</v>
      </c>
      <c r="O103" s="33">
        <v>0</v>
      </c>
      <c r="P103" s="9"/>
      <c r="Q103" s="4"/>
    </row>
    <row r="104" ht="16" customHeight="1">
      <c r="A104" s="36">
        <v>102</v>
      </c>
      <c r="B104" t="s" s="2">
        <v>302</v>
      </c>
      <c r="C104" t="s" s="2">
        <v>239</v>
      </c>
      <c r="D104" t="s" s="2">
        <v>240</v>
      </c>
      <c r="E104" s="6">
        <v>-100</v>
      </c>
      <c r="F104" s="6">
        <v>1355000</v>
      </c>
      <c r="G104" t="s" s="2">
        <v>47</v>
      </c>
      <c r="H104" s="37">
        <v>0.1767542</v>
      </c>
      <c r="I104" s="38">
        <v>1.19048104619394</v>
      </c>
      <c r="J104" s="39">
        <v>1.6941616</v>
      </c>
      <c r="K104" s="38">
        <v>1.44232132309697</v>
      </c>
      <c r="L104" s="38">
        <v>0.189891863962956</v>
      </c>
      <c r="M104" s="38">
        <v>1.25242945913402</v>
      </c>
      <c r="N104" s="33">
        <v>400</v>
      </c>
      <c r="O104" s="33">
        <v>300</v>
      </c>
      <c r="P104" s="9"/>
      <c r="Q104" s="4"/>
    </row>
    <row r="105" ht="16" customHeight="1">
      <c r="A105" s="36">
        <v>103</v>
      </c>
      <c r="B105" t="s" s="2">
        <v>302</v>
      </c>
      <c r="C105" t="s" s="2">
        <v>241</v>
      </c>
      <c r="D105" t="s" s="2">
        <v>242</v>
      </c>
      <c r="E105" s="6">
        <v>-300</v>
      </c>
      <c r="F105" s="6">
        <v>883200</v>
      </c>
      <c r="G105" t="s" s="2">
        <v>47</v>
      </c>
      <c r="H105" s="37">
        <v>0.1861664</v>
      </c>
      <c r="I105" s="38">
        <v>1.42325885524589</v>
      </c>
      <c r="J105" s="39">
        <v>1.2226288</v>
      </c>
      <c r="K105" s="38">
        <v>1.32294382762295</v>
      </c>
      <c r="L105" s="38">
        <v>0.14562198247208</v>
      </c>
      <c r="M105" s="38">
        <v>1.17732184515087</v>
      </c>
      <c r="N105" s="33">
        <v>1700</v>
      </c>
      <c r="O105" s="33">
        <v>1400</v>
      </c>
      <c r="P105" s="9"/>
      <c r="Q105" s="4"/>
    </row>
    <row r="106" ht="16" customHeight="1">
      <c r="A106" s="36">
        <v>104</v>
      </c>
      <c r="B106" t="s" s="2">
        <v>302</v>
      </c>
      <c r="C106" t="s" s="2">
        <v>243</v>
      </c>
      <c r="D106" t="s" s="2">
        <v>244</v>
      </c>
      <c r="E106" s="6">
        <v>100</v>
      </c>
      <c r="F106" s="6">
        <v>-986600</v>
      </c>
      <c r="G106" t="s" s="2">
        <v>47</v>
      </c>
      <c r="H106" s="37">
        <v>0.2047143</v>
      </c>
      <c r="I106" s="38">
        <v>1.94579028820304</v>
      </c>
      <c r="J106" s="39">
        <v>1.4550488</v>
      </c>
      <c r="K106" s="38">
        <v>1.70041954410152</v>
      </c>
      <c r="L106" s="38">
        <v>0.525737708446397</v>
      </c>
      <c r="M106" s="38">
        <v>1.17468183565512</v>
      </c>
      <c r="N106" s="33">
        <v>300</v>
      </c>
      <c r="O106" s="33">
        <v>400</v>
      </c>
      <c r="P106" s="9"/>
      <c r="Q106" s="4"/>
    </row>
    <row r="107" ht="16" customHeight="1">
      <c r="A107" s="36">
        <v>105</v>
      </c>
      <c r="B107" t="s" s="2">
        <v>302</v>
      </c>
      <c r="C107" t="s" s="2">
        <v>245</v>
      </c>
      <c r="D107" t="s" s="2">
        <v>246</v>
      </c>
      <c r="E107" s="6">
        <v>1200</v>
      </c>
      <c r="F107" s="6">
        <v>-4262400</v>
      </c>
      <c r="G107" t="s" s="2">
        <v>47</v>
      </c>
      <c r="H107" s="37">
        <v>0.1458684</v>
      </c>
      <c r="I107" s="38">
        <v>1.45635325682177</v>
      </c>
      <c r="J107" s="39">
        <v>0.9091583</v>
      </c>
      <c r="K107" s="38">
        <v>1.18275577841088</v>
      </c>
      <c r="L107" s="38">
        <v>0.0469859552369148</v>
      </c>
      <c r="M107" s="38">
        <v>1.13576982317397</v>
      </c>
      <c r="N107" s="33">
        <v>0</v>
      </c>
      <c r="O107" s="33">
        <v>1200</v>
      </c>
      <c r="P107" s="9"/>
      <c r="Q107" s="4"/>
    </row>
    <row r="108" ht="16" customHeight="1">
      <c r="A108" s="36">
        <v>106</v>
      </c>
      <c r="B108" t="s" s="2">
        <v>302</v>
      </c>
      <c r="C108" t="s" s="2">
        <v>247</v>
      </c>
      <c r="D108" t="s" s="2">
        <v>248</v>
      </c>
      <c r="E108" s="6">
        <v>-100</v>
      </c>
      <c r="F108" s="6">
        <v>339500</v>
      </c>
      <c r="G108" t="s" s="2">
        <v>47</v>
      </c>
      <c r="H108" s="37">
        <v>0.1816391</v>
      </c>
      <c r="I108" s="38">
        <v>1.50165540149513</v>
      </c>
      <c r="J108" s="39">
        <v>1.6173263</v>
      </c>
      <c r="K108" s="38">
        <v>1.55949085074756</v>
      </c>
      <c r="L108" s="38">
        <v>0.428053355153518</v>
      </c>
      <c r="M108" s="38">
        <v>1.13143749559405</v>
      </c>
      <c r="N108" s="33">
        <v>1400</v>
      </c>
      <c r="O108" s="33">
        <v>1300</v>
      </c>
      <c r="P108" s="9"/>
      <c r="Q108" s="4"/>
    </row>
    <row r="109" ht="16" customHeight="1">
      <c r="A109" s="36">
        <v>107</v>
      </c>
      <c r="B109" t="s" s="2">
        <v>302</v>
      </c>
      <c r="C109" t="s" s="2">
        <v>249</v>
      </c>
      <c r="D109" t="s" s="2">
        <v>250</v>
      </c>
      <c r="E109" s="6">
        <v>-900</v>
      </c>
      <c r="F109" s="6">
        <v>3775500</v>
      </c>
      <c r="G109" t="s" s="2">
        <v>47</v>
      </c>
      <c r="H109" s="37">
        <v>0.1087856</v>
      </c>
      <c r="I109" s="38">
        <v>2.20623449487378</v>
      </c>
      <c r="J109" s="39">
        <v>0.8782799</v>
      </c>
      <c r="K109" s="38">
        <v>1.54225719743689</v>
      </c>
      <c r="L109" s="38">
        <v>0.425245271885872</v>
      </c>
      <c r="M109" s="38">
        <v>1.11701192555102</v>
      </c>
      <c r="N109" s="33">
        <v>900</v>
      </c>
      <c r="O109" s="33">
        <v>0</v>
      </c>
      <c r="P109" s="9"/>
      <c r="Q109" s="4"/>
    </row>
    <row r="110" ht="16" customHeight="1">
      <c r="A110" s="36">
        <v>108</v>
      </c>
      <c r="B110" t="s" s="2">
        <v>302</v>
      </c>
      <c r="C110" t="s" s="2">
        <v>251</v>
      </c>
      <c r="D110" t="s" s="2">
        <v>252</v>
      </c>
      <c r="E110" s="6">
        <v>0</v>
      </c>
      <c r="F110" s="6">
        <v>0</v>
      </c>
      <c r="G110" t="s" s="2">
        <v>47</v>
      </c>
      <c r="H110" s="37">
        <v>0.2354108</v>
      </c>
      <c r="I110" s="38">
        <v>1.51221734205048</v>
      </c>
      <c r="J110" s="39">
        <v>0.997320844</v>
      </c>
      <c r="K110" s="38">
        <v>1.25476909302524</v>
      </c>
      <c r="L110" s="38">
        <v>0.198021369483412</v>
      </c>
      <c r="M110" s="38">
        <v>1.05674772354183</v>
      </c>
      <c r="N110" s="33">
        <v>800</v>
      </c>
      <c r="O110" s="33">
        <v>800</v>
      </c>
      <c r="P110" s="9"/>
      <c r="Q110" s="4"/>
    </row>
    <row r="111" ht="16" customHeight="1">
      <c r="A111" s="36">
        <v>109</v>
      </c>
      <c r="B111" t="s" s="2">
        <v>302</v>
      </c>
      <c r="C111" t="s" s="2">
        <v>253</v>
      </c>
      <c r="D111" t="s" s="2">
        <v>254</v>
      </c>
      <c r="E111" s="6">
        <v>-700</v>
      </c>
      <c r="F111" s="6">
        <v>3594500</v>
      </c>
      <c r="G111" t="s" s="2">
        <v>47</v>
      </c>
      <c r="H111" s="37">
        <v>0.122382</v>
      </c>
      <c r="I111" s="38">
        <v>1.16909316706756</v>
      </c>
      <c r="J111" s="39">
        <v>1.2810647</v>
      </c>
      <c r="K111" s="38">
        <v>1.22507893353378</v>
      </c>
      <c r="L111" s="38">
        <v>0.195528120125264</v>
      </c>
      <c r="M111" s="38">
        <v>1.02955081340851</v>
      </c>
      <c r="N111" s="33">
        <v>700</v>
      </c>
      <c r="O111" s="33">
        <v>0</v>
      </c>
      <c r="P111" s="9"/>
      <c r="Q111" s="4"/>
    </row>
    <row r="112" ht="16" customHeight="1">
      <c r="A112" s="36">
        <v>110</v>
      </c>
      <c r="B112" t="s" s="2">
        <v>302</v>
      </c>
      <c r="C112" t="s" s="2">
        <v>255</v>
      </c>
      <c r="D112" t="s" s="2">
        <v>256</v>
      </c>
      <c r="E112" s="6">
        <v>-100</v>
      </c>
      <c r="F112" s="6">
        <v>637500</v>
      </c>
      <c r="G112" t="s" s="2">
        <v>47</v>
      </c>
      <c r="H112" s="37">
        <v>0.3480191</v>
      </c>
      <c r="I112" s="38">
        <v>1.05003849890305</v>
      </c>
      <c r="J112" s="39">
        <v>1.592115</v>
      </c>
      <c r="K112" s="38">
        <v>1.32107674945152</v>
      </c>
      <c r="L112" s="38">
        <v>0.301420067426482</v>
      </c>
      <c r="M112" s="38">
        <v>1.01965668202504</v>
      </c>
      <c r="N112" s="33">
        <v>800</v>
      </c>
      <c r="O112" s="33">
        <v>700</v>
      </c>
      <c r="P112" s="9"/>
      <c r="Q112" s="4"/>
    </row>
    <row r="113" ht="16" customHeight="1">
      <c r="A113" s="36">
        <v>111</v>
      </c>
      <c r="B113" t="s" s="2">
        <v>302</v>
      </c>
      <c r="C113" t="s" s="2">
        <v>257</v>
      </c>
      <c r="D113" t="s" s="2">
        <v>258</v>
      </c>
      <c r="E113" s="6">
        <v>400</v>
      </c>
      <c r="F113" s="6">
        <v>-897600</v>
      </c>
      <c r="G113" t="s" s="2">
        <v>47</v>
      </c>
      <c r="H113" s="37">
        <v>0.1730054</v>
      </c>
      <c r="I113" s="38">
        <v>1.77791781928213</v>
      </c>
      <c r="J113" s="39">
        <v>0.7491146</v>
      </c>
      <c r="K113" s="38">
        <v>1.26351620964107</v>
      </c>
      <c r="L113" s="38">
        <v>0.321997483796353</v>
      </c>
      <c r="M113" s="38">
        <v>0.941518725844712</v>
      </c>
      <c r="N113" s="33">
        <v>1500</v>
      </c>
      <c r="O113" s="33">
        <v>1900</v>
      </c>
      <c r="P113" s="9"/>
      <c r="Q113" s="4"/>
    </row>
    <row r="114" ht="16" customHeight="1">
      <c r="A114" s="36">
        <v>112</v>
      </c>
      <c r="B114" t="s" s="2">
        <v>302</v>
      </c>
      <c r="C114" t="s" s="2">
        <v>259</v>
      </c>
      <c r="D114" t="s" s="2">
        <v>260</v>
      </c>
      <c r="E114" s="6">
        <v>200</v>
      </c>
      <c r="F114" s="6">
        <v>-1459000</v>
      </c>
      <c r="G114" t="s" s="2">
        <v>47</v>
      </c>
      <c r="H114" s="37">
        <v>0.1512826</v>
      </c>
      <c r="I114" s="38">
        <v>1.86283362873202</v>
      </c>
      <c r="J114" s="39">
        <v>1.00986006</v>
      </c>
      <c r="K114" s="38">
        <v>1.43634684436601</v>
      </c>
      <c r="L114" s="38">
        <v>0.506360541437742</v>
      </c>
      <c r="M114" s="38">
        <v>0.929986302928269</v>
      </c>
      <c r="N114" s="33">
        <v>400</v>
      </c>
      <c r="O114" s="33">
        <v>600</v>
      </c>
      <c r="P114" s="9"/>
      <c r="Q114" s="4"/>
    </row>
    <row r="115" ht="16" customHeight="1">
      <c r="A115" s="36">
        <v>113</v>
      </c>
      <c r="B115" t="s" s="2">
        <v>302</v>
      </c>
      <c r="C115" t="s" s="2">
        <v>261</v>
      </c>
      <c r="D115" t="s" s="2">
        <v>262</v>
      </c>
      <c r="E115" s="6">
        <v>1300</v>
      </c>
      <c r="F115" s="6">
        <v>-4187300</v>
      </c>
      <c r="G115" t="s" s="2">
        <v>47</v>
      </c>
      <c r="H115" s="37">
        <v>0.3144629</v>
      </c>
      <c r="I115" s="38">
        <v>1.11416089517921</v>
      </c>
      <c r="J115" s="39">
        <v>1.1385974</v>
      </c>
      <c r="K115" s="38">
        <v>1.1263791475896</v>
      </c>
      <c r="L115" s="38">
        <v>0.200597319419859</v>
      </c>
      <c r="M115" s="38">
        <v>0.925781828169744</v>
      </c>
      <c r="N115" s="33">
        <v>0</v>
      </c>
      <c r="O115" s="33">
        <v>1300</v>
      </c>
      <c r="P115" s="9"/>
      <c r="Q115" s="4"/>
    </row>
    <row r="116" ht="16" customHeight="1">
      <c r="A116" s="36">
        <v>114</v>
      </c>
      <c r="B116" t="s" s="2">
        <v>302</v>
      </c>
      <c r="C116" t="s" s="2">
        <v>263</v>
      </c>
      <c r="D116" t="s" s="2">
        <v>264</v>
      </c>
      <c r="E116" s="6">
        <v>200</v>
      </c>
      <c r="F116" s="6">
        <v>-595200</v>
      </c>
      <c r="G116" t="s" s="2">
        <v>47</v>
      </c>
      <c r="H116" s="37">
        <v>0.1935204</v>
      </c>
      <c r="I116" s="38">
        <v>1.42569032924389</v>
      </c>
      <c r="J116" s="39">
        <v>1.2248622</v>
      </c>
      <c r="K116" s="38">
        <v>1.32527626462195</v>
      </c>
      <c r="L116" s="38">
        <v>0.440569528090061</v>
      </c>
      <c r="M116" s="38">
        <v>0.884706736531886</v>
      </c>
      <c r="N116" s="33">
        <v>1200</v>
      </c>
      <c r="O116" s="33">
        <v>1400</v>
      </c>
      <c r="P116" s="9"/>
      <c r="Q116" s="4"/>
    </row>
    <row r="117" ht="16" customHeight="1">
      <c r="A117" s="36">
        <v>115</v>
      </c>
      <c r="B117" t="s" s="2">
        <v>302</v>
      </c>
      <c r="C117" t="s" s="2">
        <v>265</v>
      </c>
      <c r="D117" t="s" s="2">
        <v>266</v>
      </c>
      <c r="E117" s="6">
        <v>0</v>
      </c>
      <c r="F117" s="6">
        <v>0</v>
      </c>
      <c r="G117" t="s" s="2">
        <v>47</v>
      </c>
      <c r="H117" s="37">
        <v>0.3222861</v>
      </c>
      <c r="I117" s="38">
        <v>1.33865827383279</v>
      </c>
      <c r="J117" s="39">
        <v>1.394897</v>
      </c>
      <c r="K117" s="38">
        <v>1.36677763691639</v>
      </c>
      <c r="L117" s="38">
        <v>0.484371523002842</v>
      </c>
      <c r="M117" s="38">
        <v>0.8824061139135529</v>
      </c>
      <c r="N117" s="33">
        <v>100</v>
      </c>
      <c r="O117" s="33">
        <v>100</v>
      </c>
      <c r="P117" s="9"/>
      <c r="Q117" s="4"/>
    </row>
    <row r="118" ht="16" customHeight="1">
      <c r="A118" s="36">
        <v>116</v>
      </c>
      <c r="B118" t="s" s="2">
        <v>302</v>
      </c>
      <c r="C118" t="s" s="2">
        <v>267</v>
      </c>
      <c r="D118" t="s" s="2">
        <v>268</v>
      </c>
      <c r="E118" s="6">
        <v>0</v>
      </c>
      <c r="F118" s="6">
        <v>0</v>
      </c>
      <c r="G118" t="s" s="2">
        <v>47</v>
      </c>
      <c r="H118" s="37">
        <v>0.2424502</v>
      </c>
      <c r="I118" s="38">
        <v>1.58298954876538</v>
      </c>
      <c r="J118" s="39">
        <v>1.1805971</v>
      </c>
      <c r="K118" s="38">
        <v>1.38179332438269</v>
      </c>
      <c r="L118" s="38">
        <v>0.522143549185322</v>
      </c>
      <c r="M118" s="38">
        <v>0.85964977519737</v>
      </c>
      <c r="N118" s="33">
        <v>200</v>
      </c>
      <c r="O118" s="33">
        <v>200</v>
      </c>
      <c r="P118" s="9"/>
      <c r="Q118" s="4"/>
    </row>
    <row r="119" ht="16" customHeight="1">
      <c r="A119" s="36">
        <v>117</v>
      </c>
      <c r="B119" t="s" s="2">
        <v>302</v>
      </c>
      <c r="C119" t="s" s="2">
        <v>269</v>
      </c>
      <c r="D119" t="s" s="2">
        <v>270</v>
      </c>
      <c r="E119" s="6">
        <v>-100</v>
      </c>
      <c r="F119" s="6">
        <v>672000</v>
      </c>
      <c r="G119" t="s" s="2">
        <v>47</v>
      </c>
      <c r="H119" s="37">
        <v>0.1752316</v>
      </c>
      <c r="I119" s="38">
        <v>0.799134767694341</v>
      </c>
      <c r="J119" s="39">
        <v>1.5261438</v>
      </c>
      <c r="K119" s="38">
        <v>1.16263928384717</v>
      </c>
      <c r="L119" s="38">
        <v>0.316962071540949</v>
      </c>
      <c r="M119" s="38">
        <v>0.8456772123062209</v>
      </c>
      <c r="N119" s="33">
        <v>700</v>
      </c>
      <c r="O119" s="33">
        <v>600</v>
      </c>
      <c r="P119" s="9"/>
      <c r="Q119" s="4"/>
    </row>
    <row r="120" ht="16" customHeight="1">
      <c r="A120" s="36">
        <v>118</v>
      </c>
      <c r="B120" t="s" s="2">
        <v>302</v>
      </c>
      <c r="C120" t="s" s="2">
        <v>271</v>
      </c>
      <c r="D120" t="s" s="2">
        <v>272</v>
      </c>
      <c r="E120" s="6">
        <v>-1100</v>
      </c>
      <c r="F120" s="6">
        <v>3631100</v>
      </c>
      <c r="G120" t="s" s="2">
        <v>47</v>
      </c>
      <c r="H120" s="37">
        <v>0.145117</v>
      </c>
      <c r="I120" s="38">
        <v>1.63064629104161</v>
      </c>
      <c r="J120" s="39">
        <v>1.1384428</v>
      </c>
      <c r="K120" s="38">
        <v>1.3845445455208</v>
      </c>
      <c r="L120" s="38">
        <v>0.548135473462256</v>
      </c>
      <c r="M120" s="38">
        <v>0.836409072058549</v>
      </c>
      <c r="N120" s="33">
        <v>1100</v>
      </c>
      <c r="O120" s="33">
        <v>0</v>
      </c>
      <c r="P120" s="9"/>
      <c r="Q120" s="4"/>
    </row>
    <row r="121" ht="16" customHeight="1">
      <c r="A121" s="36">
        <v>119</v>
      </c>
      <c r="B121" t="s" s="2">
        <v>302</v>
      </c>
      <c r="C121" t="s" s="2">
        <v>273</v>
      </c>
      <c r="D121" t="s" s="2">
        <v>274</v>
      </c>
      <c r="E121" s="6">
        <v>1300</v>
      </c>
      <c r="F121" s="6">
        <v>-4192500</v>
      </c>
      <c r="G121" t="s" s="2">
        <v>47</v>
      </c>
      <c r="H121" s="37">
        <v>0.2158643</v>
      </c>
      <c r="I121" s="38">
        <v>0.792859328940433</v>
      </c>
      <c r="J121" s="39">
        <v>1.2563509</v>
      </c>
      <c r="K121" s="38">
        <v>1.02460511447022</v>
      </c>
      <c r="L121" s="38">
        <v>0.2024138245144</v>
      </c>
      <c r="M121" s="38">
        <v>0.822191289955816</v>
      </c>
      <c r="N121" s="33">
        <v>0</v>
      </c>
      <c r="O121" s="33">
        <v>1300</v>
      </c>
      <c r="P121" s="9"/>
      <c r="Q121" s="4"/>
    </row>
    <row r="122" ht="16" customHeight="1">
      <c r="A122" s="36">
        <v>120</v>
      </c>
      <c r="B122" t="s" s="2">
        <v>302</v>
      </c>
      <c r="C122" t="s" s="2">
        <v>275</v>
      </c>
      <c r="D122" t="s" s="2">
        <v>276</v>
      </c>
      <c r="E122" s="6">
        <v>0</v>
      </c>
      <c r="F122" s="6">
        <v>0</v>
      </c>
      <c r="G122" t="s" s="2">
        <v>47</v>
      </c>
      <c r="H122" s="37">
        <v>0.4134319</v>
      </c>
      <c r="I122" s="38">
        <v>1.31641319140976</v>
      </c>
      <c r="J122" s="39">
        <v>1.1046337</v>
      </c>
      <c r="K122" s="38">
        <v>1.21052344570488</v>
      </c>
      <c r="L122" s="38">
        <v>0.414113295865936</v>
      </c>
      <c r="M122" s="38">
        <v>0.796410149838946</v>
      </c>
      <c r="N122" s="33">
        <v>200</v>
      </c>
      <c r="O122" s="33">
        <v>200</v>
      </c>
      <c r="P122" s="9"/>
      <c r="Q122" s="4"/>
    </row>
    <row r="123" ht="16" customHeight="1">
      <c r="A123" s="36">
        <v>121</v>
      </c>
      <c r="B123" t="s" s="2">
        <v>302</v>
      </c>
      <c r="C123" t="s" s="2">
        <v>277</v>
      </c>
      <c r="D123" t="s" s="2">
        <v>278</v>
      </c>
      <c r="E123" s="6">
        <v>0</v>
      </c>
      <c r="F123" s="6">
        <v>0</v>
      </c>
      <c r="G123" t="s" s="2">
        <v>47</v>
      </c>
      <c r="H123" s="37">
        <v>0.1555877</v>
      </c>
      <c r="I123" s="38">
        <v>1.22734650443448</v>
      </c>
      <c r="J123" s="39">
        <v>1.2856697</v>
      </c>
      <c r="K123" s="38">
        <v>1.25650810221724</v>
      </c>
      <c r="L123" s="38">
        <v>0.497528159087847</v>
      </c>
      <c r="M123" s="38">
        <v>0.758979943129391</v>
      </c>
      <c r="N123" s="33">
        <v>700</v>
      </c>
      <c r="O123" s="33">
        <v>700</v>
      </c>
      <c r="P123" s="9"/>
      <c r="Q123" s="4"/>
    </row>
    <row r="124" ht="16" customHeight="1">
      <c r="A124" s="9"/>
      <c r="B124" s="9"/>
      <c r="C124" s="9"/>
      <c r="D124" s="9"/>
      <c r="E124" s="6"/>
      <c r="F124" s="6"/>
      <c r="G124" s="6"/>
      <c r="H124" s="37"/>
      <c r="I124" s="38"/>
      <c r="J124" s="39"/>
      <c r="K124" s="38"/>
      <c r="L124" s="38"/>
      <c r="M124" s="38"/>
      <c r="N124" s="33"/>
      <c r="O124" s="33"/>
      <c r="P124" s="9"/>
      <c r="Q124" s="4"/>
    </row>
    <row r="125" ht="16" customHeight="1">
      <c r="A125" s="9"/>
      <c r="B125" s="9"/>
      <c r="C125" s="9"/>
      <c r="D125" s="9"/>
      <c r="E125" s="6"/>
      <c r="F125" s="6"/>
      <c r="G125" s="6"/>
      <c r="H125" s="37"/>
      <c r="I125" s="38"/>
      <c r="J125" s="39"/>
      <c r="K125" s="38"/>
      <c r="L125" s="38"/>
      <c r="M125" s="38"/>
      <c r="N125" s="33"/>
      <c r="O125" s="33"/>
      <c r="P125" s="9"/>
      <c r="Q125" s="4"/>
    </row>
    <row r="126" ht="16" customHeight="1">
      <c r="A126" s="9"/>
      <c r="B126" s="9"/>
      <c r="C126" s="9"/>
      <c r="D126" s="9"/>
      <c r="E126" s="6"/>
      <c r="F126" s="6"/>
      <c r="G126" s="6"/>
      <c r="H126" s="37"/>
      <c r="I126" s="38"/>
      <c r="J126" s="39"/>
      <c r="K126" s="38"/>
      <c r="L126" s="38"/>
      <c r="M126" s="38"/>
      <c r="N126" s="33"/>
      <c r="O126" s="33"/>
      <c r="P126" s="9"/>
      <c r="Q126" s="4"/>
    </row>
    <row r="127" ht="16" customHeight="1">
      <c r="A127" s="9"/>
      <c r="B127" s="9"/>
      <c r="C127" s="9"/>
      <c r="D127" s="9"/>
      <c r="E127" s="6"/>
      <c r="F127" s="6"/>
      <c r="G127" s="6"/>
      <c r="H127" s="37"/>
      <c r="I127" s="38"/>
      <c r="J127" s="39"/>
      <c r="K127" s="38"/>
      <c r="L127" s="38"/>
      <c r="M127" s="38"/>
      <c r="N127" s="33"/>
      <c r="O127" s="33"/>
      <c r="P127" s="9"/>
      <c r="Q127" s="4"/>
    </row>
    <row r="128" ht="16" customHeight="1">
      <c r="A128" s="9"/>
      <c r="B128" s="9"/>
      <c r="C128" s="9"/>
      <c r="D128" s="9"/>
      <c r="E128" s="6"/>
      <c r="F128" s="6"/>
      <c r="G128" s="6"/>
      <c r="H128" s="37"/>
      <c r="I128" s="38"/>
      <c r="J128" s="39"/>
      <c r="K128" s="38"/>
      <c r="L128" s="38"/>
      <c r="M128" s="38"/>
      <c r="N128" s="33"/>
      <c r="O128" s="33"/>
      <c r="P128" s="9"/>
      <c r="Q128" s="4"/>
    </row>
    <row r="129" ht="16" customHeight="1">
      <c r="A129" s="9"/>
      <c r="B129" s="9"/>
      <c r="C129" s="9"/>
      <c r="D129" s="9"/>
      <c r="E129" s="6"/>
      <c r="F129" s="6"/>
      <c r="G129" s="6"/>
      <c r="H129" s="37"/>
      <c r="I129" s="38"/>
      <c r="J129" s="39"/>
      <c r="K129" s="38"/>
      <c r="L129" s="38"/>
      <c r="M129" s="38"/>
      <c r="N129" s="33"/>
      <c r="O129" s="33"/>
      <c r="P129" s="9"/>
      <c r="Q129" s="4"/>
    </row>
    <row r="130" ht="16" customHeight="1">
      <c r="A130" s="9"/>
      <c r="B130" s="9"/>
      <c r="C130" s="9"/>
      <c r="D130" s="9"/>
      <c r="E130" s="6"/>
      <c r="F130" s="6"/>
      <c r="G130" s="6"/>
      <c r="H130" s="37"/>
      <c r="I130" s="38"/>
      <c r="J130" s="39"/>
      <c r="K130" s="38"/>
      <c r="L130" s="38"/>
      <c r="M130" s="38"/>
      <c r="N130" s="33"/>
      <c r="O130" s="33"/>
      <c r="P130" s="9"/>
      <c r="Q130" s="4"/>
    </row>
    <row r="131" ht="16" customHeight="1">
      <c r="A131" s="9"/>
      <c r="B131" s="9"/>
      <c r="C131" s="9"/>
      <c r="D131" s="9"/>
      <c r="E131" s="6"/>
      <c r="F131" s="6"/>
      <c r="G131" s="6"/>
      <c r="H131" s="37"/>
      <c r="I131" s="38"/>
      <c r="J131" s="39"/>
      <c r="K131" s="38"/>
      <c r="L131" s="38"/>
      <c r="M131" s="38"/>
      <c r="N131" s="33"/>
      <c r="O131" s="33"/>
      <c r="P131" s="9"/>
      <c r="Q131" s="4"/>
    </row>
    <row r="132" ht="16" customHeight="1">
      <c r="A132" s="9"/>
      <c r="B132" s="9"/>
      <c r="C132" s="9"/>
      <c r="D132" s="9"/>
      <c r="E132" s="6"/>
      <c r="F132" s="6"/>
      <c r="G132" s="6"/>
      <c r="H132" s="37"/>
      <c r="I132" s="38"/>
      <c r="J132" s="39"/>
      <c r="K132" s="38"/>
      <c r="L132" s="38"/>
      <c r="M132" s="38"/>
      <c r="N132" s="33"/>
      <c r="O132" s="33"/>
      <c r="P132" s="9"/>
      <c r="Q132" s="4"/>
    </row>
    <row r="133" ht="16" customHeight="1">
      <c r="A133" s="9"/>
      <c r="B133" s="9"/>
      <c r="C133" s="9"/>
      <c r="D133" s="9"/>
      <c r="E133" s="6"/>
      <c r="F133" s="6"/>
      <c r="G133" s="6"/>
      <c r="H133" s="37"/>
      <c r="I133" s="38"/>
      <c r="J133" s="39"/>
      <c r="K133" s="38"/>
      <c r="L133" s="38"/>
      <c r="M133" s="38"/>
      <c r="N133" s="33"/>
      <c r="O133" s="33"/>
      <c r="P133" s="9"/>
      <c r="Q133" s="4"/>
    </row>
    <row r="134" ht="16" customHeight="1">
      <c r="A134" s="9"/>
      <c r="B134" s="9"/>
      <c r="C134" s="9"/>
      <c r="D134" s="9"/>
      <c r="E134" s="6"/>
      <c r="F134" s="6"/>
      <c r="G134" s="6"/>
      <c r="H134" s="37"/>
      <c r="I134" s="38"/>
      <c r="J134" s="39"/>
      <c r="K134" s="38"/>
      <c r="L134" s="38"/>
      <c r="M134" s="38"/>
      <c r="N134" s="33"/>
      <c r="O134" s="33"/>
      <c r="P134" s="9"/>
      <c r="Q134" s="4"/>
    </row>
    <row r="135" ht="16" customHeight="1">
      <c r="A135" s="9"/>
      <c r="B135" s="9"/>
      <c r="C135" s="9"/>
      <c r="D135" s="9"/>
      <c r="E135" s="6"/>
      <c r="F135" s="6"/>
      <c r="G135" s="6"/>
      <c r="H135" s="37"/>
      <c r="I135" s="38"/>
      <c r="J135" s="39"/>
      <c r="K135" s="38"/>
      <c r="L135" s="38"/>
      <c r="M135" s="38"/>
      <c r="N135" s="33"/>
      <c r="O135" s="33"/>
      <c r="P135" s="9"/>
      <c r="Q135" s="4"/>
    </row>
    <row r="136" ht="16" customHeight="1">
      <c r="A136" s="9"/>
      <c r="B136" s="9"/>
      <c r="C136" s="9"/>
      <c r="D136" s="9"/>
      <c r="E136" s="6"/>
      <c r="F136" s="6"/>
      <c r="G136" s="6"/>
      <c r="H136" s="37"/>
      <c r="I136" s="38"/>
      <c r="J136" s="39"/>
      <c r="K136" s="38"/>
      <c r="L136" s="38"/>
      <c r="M136" s="38"/>
      <c r="N136" s="33"/>
      <c r="O136" s="33"/>
      <c r="P136" s="9"/>
      <c r="Q136" s="4"/>
    </row>
    <row r="137" ht="16" customHeight="1">
      <c r="A137" s="9"/>
      <c r="B137" s="9"/>
      <c r="C137" s="9"/>
      <c r="D137" s="9"/>
      <c r="E137" s="6"/>
      <c r="F137" s="6"/>
      <c r="G137" s="6"/>
      <c r="H137" s="37"/>
      <c r="I137" s="38"/>
      <c r="J137" s="39"/>
      <c r="K137" s="38"/>
      <c r="L137" s="38"/>
      <c r="M137" s="38"/>
      <c r="N137" s="33"/>
      <c r="O137" s="33"/>
      <c r="P137" s="9"/>
      <c r="Q137" s="4"/>
    </row>
    <row r="138" ht="16" customHeight="1">
      <c r="A138" s="9"/>
      <c r="B138" s="9"/>
      <c r="C138" s="9"/>
      <c r="D138" s="9"/>
      <c r="E138" s="6"/>
      <c r="F138" s="6"/>
      <c r="G138" s="6"/>
      <c r="H138" s="37"/>
      <c r="I138" s="38"/>
      <c r="J138" s="39"/>
      <c r="K138" s="38"/>
      <c r="L138" s="38"/>
      <c r="M138" s="38"/>
      <c r="N138" s="33"/>
      <c r="O138" s="33"/>
      <c r="P138" s="9"/>
      <c r="Q138" s="4"/>
    </row>
    <row r="139" ht="16" customHeight="1">
      <c r="A139" s="9"/>
      <c r="B139" s="9"/>
      <c r="C139" s="9"/>
      <c r="D139" s="9"/>
      <c r="E139" s="6"/>
      <c r="F139" s="6"/>
      <c r="G139" s="6"/>
      <c r="H139" s="37"/>
      <c r="I139" s="38"/>
      <c r="J139" s="39"/>
      <c r="K139" s="38"/>
      <c r="L139" s="38"/>
      <c r="M139" s="38"/>
      <c r="N139" s="33"/>
      <c r="O139" s="33"/>
      <c r="P139" s="9"/>
      <c r="Q139" s="4"/>
    </row>
    <row r="140" ht="16" customHeight="1">
      <c r="A140" s="9"/>
      <c r="B140" s="9"/>
      <c r="C140" s="9"/>
      <c r="D140" s="9"/>
      <c r="E140" s="6"/>
      <c r="F140" s="6"/>
      <c r="G140" s="6"/>
      <c r="H140" s="37"/>
      <c r="I140" s="38"/>
      <c r="J140" s="39"/>
      <c r="K140" s="38"/>
      <c r="L140" s="38"/>
      <c r="M140" s="38"/>
      <c r="N140" s="33"/>
      <c r="O140" s="33"/>
      <c r="P140" s="9"/>
      <c r="Q140" s="4"/>
    </row>
    <row r="141" ht="16" customHeight="1">
      <c r="A141" s="9"/>
      <c r="B141" s="9"/>
      <c r="C141" s="9"/>
      <c r="D141" s="9"/>
      <c r="E141" s="6"/>
      <c r="F141" s="6"/>
      <c r="G141" s="6"/>
      <c r="H141" s="37"/>
      <c r="I141" s="38"/>
      <c r="J141" s="39"/>
      <c r="K141" s="38"/>
      <c r="L141" s="38"/>
      <c r="M141" s="38"/>
      <c r="N141" s="33"/>
      <c r="O141" s="33"/>
      <c r="P141" s="9"/>
      <c r="Q141" s="4"/>
    </row>
    <row r="142" ht="16" customHeight="1">
      <c r="A142" s="9"/>
      <c r="B142" s="9"/>
      <c r="C142" s="9"/>
      <c r="D142" s="9"/>
      <c r="E142" s="6"/>
      <c r="F142" s="6"/>
      <c r="G142" s="6"/>
      <c r="H142" s="37"/>
      <c r="I142" s="38"/>
      <c r="J142" s="39"/>
      <c r="K142" s="38"/>
      <c r="L142" s="38"/>
      <c r="M142" s="38"/>
      <c r="N142" s="33"/>
      <c r="O142" s="33"/>
      <c r="P142" s="9"/>
      <c r="Q142" s="4"/>
    </row>
    <row r="143" ht="16" customHeight="1">
      <c r="A143" s="9"/>
      <c r="B143" s="9"/>
      <c r="C143" s="9"/>
      <c r="D143" s="9"/>
      <c r="E143" s="6"/>
      <c r="F143" s="6"/>
      <c r="G143" s="6"/>
      <c r="H143" s="37"/>
      <c r="I143" s="38"/>
      <c r="J143" s="39"/>
      <c r="K143" s="38"/>
      <c r="L143" s="38"/>
      <c r="M143" s="38"/>
      <c r="N143" s="33"/>
      <c r="O143" s="33"/>
      <c r="P143" s="9"/>
      <c r="Q143" s="4"/>
    </row>
    <row r="144" ht="16" customHeight="1">
      <c r="A144" s="9"/>
      <c r="B144" s="9"/>
      <c r="C144" s="9"/>
      <c r="D144" s="9"/>
      <c r="E144" s="6"/>
      <c r="F144" s="6"/>
      <c r="G144" s="6"/>
      <c r="H144" s="37"/>
      <c r="I144" s="38"/>
      <c r="J144" s="39"/>
      <c r="K144" s="38"/>
      <c r="L144" s="38"/>
      <c r="M144" s="38"/>
      <c r="N144" s="33"/>
      <c r="O144" s="33"/>
      <c r="P144" s="9"/>
      <c r="Q144" s="4"/>
    </row>
    <row r="145" ht="16" customHeight="1">
      <c r="A145" s="9"/>
      <c r="B145" s="9"/>
      <c r="C145" s="9"/>
      <c r="D145" s="9"/>
      <c r="E145" s="6"/>
      <c r="F145" s="6"/>
      <c r="G145" s="6"/>
      <c r="H145" s="37"/>
      <c r="I145" s="38"/>
      <c r="J145" s="39"/>
      <c r="K145" s="38"/>
      <c r="L145" s="38"/>
      <c r="M145" s="38"/>
      <c r="N145" s="33"/>
      <c r="O145" s="33"/>
      <c r="P145" s="9"/>
      <c r="Q145" s="4"/>
    </row>
    <row r="146" ht="16" customHeight="1">
      <c r="A146" s="9"/>
      <c r="B146" s="9"/>
      <c r="C146" s="9"/>
      <c r="D146" s="9"/>
      <c r="E146" s="6"/>
      <c r="F146" s="6"/>
      <c r="G146" s="6"/>
      <c r="H146" s="37"/>
      <c r="I146" s="38"/>
      <c r="J146" s="39"/>
      <c r="K146" s="38"/>
      <c r="L146" s="38"/>
      <c r="M146" s="38"/>
      <c r="N146" s="33"/>
      <c r="O146" s="33"/>
      <c r="P146" s="9"/>
      <c r="Q146" s="4"/>
    </row>
    <row r="147" ht="16" customHeight="1">
      <c r="A147" s="9"/>
      <c r="B147" s="9"/>
      <c r="C147" s="9"/>
      <c r="D147" s="9"/>
      <c r="E147" s="6"/>
      <c r="F147" s="6"/>
      <c r="G147" s="6"/>
      <c r="H147" s="37"/>
      <c r="I147" s="38"/>
      <c r="J147" s="39"/>
      <c r="K147" s="38"/>
      <c r="L147" s="38"/>
      <c r="M147" s="38"/>
      <c r="N147" s="33"/>
      <c r="O147" s="33"/>
      <c r="P147" s="9"/>
      <c r="Q147" s="4"/>
    </row>
    <row r="148" ht="16" customHeight="1">
      <c r="A148" s="9"/>
      <c r="B148" s="9"/>
      <c r="C148" s="9"/>
      <c r="D148" s="9"/>
      <c r="E148" s="6"/>
      <c r="F148" s="6"/>
      <c r="G148" s="6"/>
      <c r="H148" s="37"/>
      <c r="I148" s="38"/>
      <c r="J148" s="39"/>
      <c r="K148" s="38"/>
      <c r="L148" s="38"/>
      <c r="M148" s="38"/>
      <c r="N148" s="33"/>
      <c r="O148" s="33"/>
      <c r="P148" s="9"/>
      <c r="Q148" s="4"/>
    </row>
    <row r="149" ht="16" customHeight="1">
      <c r="A149" s="9"/>
      <c r="B149" s="9"/>
      <c r="C149" s="9"/>
      <c r="D149" s="9"/>
      <c r="E149" s="6"/>
      <c r="F149" s="6"/>
      <c r="G149" s="6"/>
      <c r="H149" s="37"/>
      <c r="I149" s="38"/>
      <c r="J149" s="39"/>
      <c r="K149" s="38"/>
      <c r="L149" s="38"/>
      <c r="M149" s="38"/>
      <c r="N149" s="33"/>
      <c r="O149" s="33"/>
      <c r="P149" s="9"/>
      <c r="Q149" s="4"/>
    </row>
    <row r="150" ht="16" customHeight="1">
      <c r="A150" s="9"/>
      <c r="B150" s="9"/>
      <c r="C150" s="9"/>
      <c r="D150" s="9"/>
      <c r="E150" s="6"/>
      <c r="F150" s="6"/>
      <c r="G150" s="6"/>
      <c r="H150" s="37"/>
      <c r="I150" s="38"/>
      <c r="J150" s="39"/>
      <c r="K150" s="38"/>
      <c r="L150" s="38"/>
      <c r="M150" s="38"/>
      <c r="N150" s="33"/>
      <c r="O150" s="33"/>
      <c r="P150" s="9"/>
      <c r="Q150" s="4"/>
    </row>
    <row r="151" ht="16" customHeight="1">
      <c r="A151" s="9"/>
      <c r="B151" s="9"/>
      <c r="C151" s="9"/>
      <c r="D151" s="9"/>
      <c r="E151" s="6"/>
      <c r="F151" s="6"/>
      <c r="G151" s="6"/>
      <c r="H151" s="37"/>
      <c r="I151" s="38"/>
      <c r="J151" s="39"/>
      <c r="K151" s="38"/>
      <c r="L151" s="38"/>
      <c r="M151" s="38"/>
      <c r="N151" s="33"/>
      <c r="O151" s="33"/>
      <c r="P151" s="9"/>
      <c r="Q151" s="4"/>
    </row>
    <row r="152" ht="16" customHeight="1">
      <c r="A152" s="9"/>
      <c r="B152" s="9"/>
      <c r="C152" s="9"/>
      <c r="D152" s="9"/>
      <c r="E152" s="6"/>
      <c r="F152" s="6"/>
      <c r="G152" s="6"/>
      <c r="H152" s="37"/>
      <c r="I152" s="38"/>
      <c r="J152" s="39"/>
      <c r="K152" s="38"/>
      <c r="L152" s="38"/>
      <c r="M152" s="38"/>
      <c r="N152" s="33"/>
      <c r="O152" s="33"/>
      <c r="P152" s="9"/>
      <c r="Q152" s="4"/>
    </row>
    <row r="153" ht="16" customHeight="1">
      <c r="A153" s="9"/>
      <c r="B153" s="9"/>
      <c r="C153" s="9"/>
      <c r="D153" s="9"/>
      <c r="E153" s="6"/>
      <c r="F153" s="6"/>
      <c r="G153" s="6"/>
      <c r="H153" s="37"/>
      <c r="I153" s="38"/>
      <c r="J153" s="39"/>
      <c r="K153" s="38"/>
      <c r="L153" s="38"/>
      <c r="M153" s="38"/>
      <c r="N153" s="33"/>
      <c r="O153" s="33"/>
      <c r="P153" s="9"/>
      <c r="Q153" s="4"/>
    </row>
    <row r="154" ht="16" customHeight="1">
      <c r="A154" s="9"/>
      <c r="B154" s="9"/>
      <c r="C154" s="9"/>
      <c r="D154" s="9"/>
      <c r="E154" s="6"/>
      <c r="F154" s="6"/>
      <c r="G154" s="6"/>
      <c r="H154" s="37"/>
      <c r="I154" s="38"/>
      <c r="J154" s="39"/>
      <c r="K154" s="38"/>
      <c r="L154" s="38"/>
      <c r="M154" s="38"/>
      <c r="N154" s="33"/>
      <c r="O154" s="33"/>
      <c r="P154" s="9"/>
      <c r="Q154" s="4"/>
    </row>
    <row r="155" ht="16" customHeight="1">
      <c r="A155" s="9"/>
      <c r="B155" s="9"/>
      <c r="C155" s="9"/>
      <c r="D155" s="9"/>
      <c r="E155" s="6"/>
      <c r="F155" s="6"/>
      <c r="G155" s="6"/>
      <c r="H155" s="37"/>
      <c r="I155" s="38"/>
      <c r="J155" s="39"/>
      <c r="K155" s="38"/>
      <c r="L155" s="38"/>
      <c r="M155" s="38"/>
      <c r="N155" s="33"/>
      <c r="O155" s="33"/>
      <c r="P155" s="9"/>
      <c r="Q155" s="4"/>
    </row>
    <row r="156" ht="16" customHeight="1">
      <c r="A156" s="9"/>
      <c r="B156" s="9"/>
      <c r="C156" s="9"/>
      <c r="D156" s="9"/>
      <c r="E156" s="6"/>
      <c r="F156" s="6"/>
      <c r="G156" s="6"/>
      <c r="H156" s="37"/>
      <c r="I156" s="38"/>
      <c r="J156" s="39"/>
      <c r="K156" s="38"/>
      <c r="L156" s="38"/>
      <c r="M156" s="38"/>
      <c r="N156" s="33"/>
      <c r="O156" s="33"/>
      <c r="P156" s="9"/>
      <c r="Q156" s="4"/>
    </row>
    <row r="157" ht="16" customHeight="1">
      <c r="A157" s="9"/>
      <c r="B157" s="9"/>
      <c r="C157" s="9"/>
      <c r="D157" s="9"/>
      <c r="E157" s="6"/>
      <c r="F157" s="6"/>
      <c r="G157" s="6"/>
      <c r="H157" s="37"/>
      <c r="I157" s="38"/>
      <c r="J157" s="39"/>
      <c r="K157" s="38"/>
      <c r="L157" s="38"/>
      <c r="M157" s="38"/>
      <c r="N157" s="33"/>
      <c r="O157" s="33"/>
      <c r="P157" s="9"/>
      <c r="Q157" s="4"/>
    </row>
    <row r="158" ht="16" customHeight="1">
      <c r="A158" s="9"/>
      <c r="B158" s="9"/>
      <c r="C158" s="9"/>
      <c r="D158" s="9"/>
      <c r="E158" s="6"/>
      <c r="F158" s="6"/>
      <c r="G158" s="6"/>
      <c r="H158" s="37"/>
      <c r="I158" s="38"/>
      <c r="J158" s="39"/>
      <c r="K158" s="38"/>
      <c r="L158" s="38"/>
      <c r="M158" s="38"/>
      <c r="N158" s="33"/>
      <c r="O158" s="33"/>
      <c r="P158" s="9"/>
      <c r="Q158" s="4"/>
    </row>
    <row r="159" ht="16" customHeight="1">
      <c r="A159" s="9"/>
      <c r="B159" s="9"/>
      <c r="C159" s="9"/>
      <c r="D159" s="9"/>
      <c r="E159" s="6"/>
      <c r="F159" s="6"/>
      <c r="G159" s="6"/>
      <c r="H159" s="37"/>
      <c r="I159" s="38"/>
      <c r="J159" s="39"/>
      <c r="K159" s="38"/>
      <c r="L159" s="38"/>
      <c r="M159" s="38"/>
      <c r="N159" s="33"/>
      <c r="O159" s="33"/>
      <c r="P159" s="9"/>
      <c r="Q159" s="4"/>
    </row>
    <row r="160" ht="16" customHeight="1">
      <c r="A160" s="9"/>
      <c r="B160" s="9"/>
      <c r="C160" s="9"/>
      <c r="D160" s="9"/>
      <c r="E160" s="6"/>
      <c r="F160" s="6"/>
      <c r="G160" s="6"/>
      <c r="H160" s="37"/>
      <c r="I160" s="38"/>
      <c r="J160" s="39"/>
      <c r="K160" s="38"/>
      <c r="L160" s="38"/>
      <c r="M160" s="38"/>
      <c r="N160" s="33"/>
      <c r="O160" s="33"/>
      <c r="P160" s="9"/>
      <c r="Q160" s="4"/>
    </row>
    <row r="161" ht="16" customHeight="1">
      <c r="A161" s="9"/>
      <c r="B161" s="9"/>
      <c r="C161" s="9"/>
      <c r="D161" s="9"/>
      <c r="E161" s="6"/>
      <c r="F161" s="6"/>
      <c r="G161" s="6"/>
      <c r="H161" s="37"/>
      <c r="I161" s="38"/>
      <c r="J161" s="39"/>
      <c r="K161" s="38"/>
      <c r="L161" s="38"/>
      <c r="M161" s="38"/>
      <c r="N161" s="33"/>
      <c r="O161" s="33"/>
      <c r="P161" s="9"/>
      <c r="Q161" s="4"/>
    </row>
    <row r="162" ht="16" customHeight="1">
      <c r="A162" s="9"/>
      <c r="B162" s="9"/>
      <c r="C162" s="9"/>
      <c r="D162" s="9"/>
      <c r="E162" s="6"/>
      <c r="F162" s="6"/>
      <c r="G162" s="6"/>
      <c r="H162" s="37"/>
      <c r="I162" s="38"/>
      <c r="J162" s="39"/>
      <c r="K162" s="38"/>
      <c r="L162" s="38"/>
      <c r="M162" s="38"/>
      <c r="N162" s="33"/>
      <c r="O162" s="33"/>
      <c r="P162" s="9"/>
      <c r="Q162" s="4"/>
    </row>
    <row r="163" ht="16" customHeight="1">
      <c r="A163" s="9"/>
      <c r="B163" s="9"/>
      <c r="C163" s="9"/>
      <c r="D163" s="9"/>
      <c r="E163" s="6"/>
      <c r="F163" s="6"/>
      <c r="G163" s="6"/>
      <c r="H163" s="37"/>
      <c r="I163" s="38"/>
      <c r="J163" s="39"/>
      <c r="K163" s="38"/>
      <c r="L163" s="38"/>
      <c r="M163" s="38"/>
      <c r="N163" s="33"/>
      <c r="O163" s="33"/>
      <c r="P163" s="9"/>
      <c r="Q163" s="4"/>
    </row>
    <row r="164" ht="16" customHeight="1">
      <c r="A164" s="9"/>
      <c r="B164" s="9"/>
      <c r="C164" s="9"/>
      <c r="D164" s="9"/>
      <c r="E164" s="6"/>
      <c r="F164" s="6"/>
      <c r="G164" s="6"/>
      <c r="H164" s="37"/>
      <c r="I164" s="38"/>
      <c r="J164" s="39"/>
      <c r="K164" s="38"/>
      <c r="L164" s="38"/>
      <c r="M164" s="38"/>
      <c r="N164" s="33"/>
      <c r="O164" s="33"/>
      <c r="P164" s="9"/>
      <c r="Q164" s="4"/>
    </row>
    <row r="165" ht="16" customHeight="1">
      <c r="A165" s="9"/>
      <c r="B165" s="9"/>
      <c r="C165" s="9"/>
      <c r="D165" s="9"/>
      <c r="E165" s="6"/>
      <c r="F165" s="6"/>
      <c r="G165" s="6"/>
      <c r="H165" s="37"/>
      <c r="I165" s="38"/>
      <c r="J165" s="39"/>
      <c r="K165" s="38"/>
      <c r="L165" s="38"/>
      <c r="M165" s="38"/>
      <c r="N165" s="33"/>
      <c r="O165" s="33"/>
      <c r="P165" s="9"/>
      <c r="Q165" s="4"/>
    </row>
    <row r="166" ht="16" customHeight="1">
      <c r="A166" s="9"/>
      <c r="B166" s="9"/>
      <c r="C166" s="9"/>
      <c r="D166" s="9"/>
      <c r="E166" s="6"/>
      <c r="F166" s="6"/>
      <c r="G166" s="6"/>
      <c r="H166" s="37"/>
      <c r="I166" s="38"/>
      <c r="J166" s="39"/>
      <c r="K166" s="38"/>
      <c r="L166" s="38"/>
      <c r="M166" s="38"/>
      <c r="N166" s="33"/>
      <c r="O166" s="33"/>
      <c r="P166" s="9"/>
      <c r="Q166" s="4"/>
    </row>
    <row r="167" ht="16" customHeight="1">
      <c r="A167" s="9"/>
      <c r="B167" s="9"/>
      <c r="C167" s="9"/>
      <c r="D167" s="9"/>
      <c r="E167" s="6"/>
      <c r="F167" s="6"/>
      <c r="G167" s="6"/>
      <c r="H167" s="37"/>
      <c r="I167" s="38"/>
      <c r="J167" s="39"/>
      <c r="K167" s="38"/>
      <c r="L167" s="38"/>
      <c r="M167" s="38"/>
      <c r="N167" s="33"/>
      <c r="O167" s="33"/>
      <c r="P167" s="9"/>
      <c r="Q167" s="4"/>
    </row>
    <row r="168" ht="16" customHeight="1">
      <c r="A168" s="9"/>
      <c r="B168" s="9"/>
      <c r="C168" s="9"/>
      <c r="D168" s="9"/>
      <c r="E168" s="6"/>
      <c r="F168" s="6"/>
      <c r="G168" s="6"/>
      <c r="H168" s="37"/>
      <c r="I168" s="38"/>
      <c r="J168" s="39"/>
      <c r="K168" s="38"/>
      <c r="L168" s="38"/>
      <c r="M168" s="38"/>
      <c r="N168" s="33"/>
      <c r="O168" s="33"/>
      <c r="P168" s="9"/>
      <c r="Q168" s="4"/>
    </row>
    <row r="169" ht="16" customHeight="1">
      <c r="A169" s="9"/>
      <c r="B169" s="9"/>
      <c r="C169" s="9"/>
      <c r="D169" s="9"/>
      <c r="E169" s="6"/>
      <c r="F169" s="6"/>
      <c r="G169" s="6"/>
      <c r="H169" s="37"/>
      <c r="I169" s="38"/>
      <c r="J169" s="39"/>
      <c r="K169" s="38"/>
      <c r="L169" s="38"/>
      <c r="M169" s="38"/>
      <c r="N169" s="33"/>
      <c r="O169" s="33"/>
      <c r="P169" s="9"/>
      <c r="Q169" s="4"/>
    </row>
    <row r="170" ht="16" customHeight="1">
      <c r="A170" s="9"/>
      <c r="B170" s="9"/>
      <c r="C170" s="9"/>
      <c r="D170" s="9"/>
      <c r="E170" s="6"/>
      <c r="F170" s="6"/>
      <c r="G170" s="6"/>
      <c r="H170" s="37"/>
      <c r="I170" s="38"/>
      <c r="J170" s="39"/>
      <c r="K170" s="38"/>
      <c r="L170" s="38"/>
      <c r="M170" s="38"/>
      <c r="N170" s="33"/>
      <c r="O170" s="33"/>
      <c r="P170" s="9"/>
      <c r="Q170" s="4"/>
    </row>
    <row r="171" ht="16" customHeight="1">
      <c r="A171" s="9"/>
      <c r="B171" s="9"/>
      <c r="C171" s="9"/>
      <c r="D171" s="9"/>
      <c r="E171" s="6"/>
      <c r="F171" s="6"/>
      <c r="G171" s="6"/>
      <c r="H171" s="37"/>
      <c r="I171" s="38"/>
      <c r="J171" s="39"/>
      <c r="K171" s="38"/>
      <c r="L171" s="38"/>
      <c r="M171" s="38"/>
      <c r="N171" s="33"/>
      <c r="O171" s="33"/>
      <c r="P171" s="9"/>
      <c r="Q171" s="4"/>
    </row>
    <row r="172" ht="16" customHeight="1">
      <c r="A172" s="9"/>
      <c r="B172" s="9"/>
      <c r="C172" s="9"/>
      <c r="D172" s="9"/>
      <c r="E172" s="6"/>
      <c r="F172" s="6"/>
      <c r="G172" s="6"/>
      <c r="H172" s="37"/>
      <c r="I172" s="38"/>
      <c r="J172" s="39"/>
      <c r="K172" s="38"/>
      <c r="L172" s="38"/>
      <c r="M172" s="38"/>
      <c r="N172" s="33"/>
      <c r="O172" s="33"/>
      <c r="P172" s="9"/>
      <c r="Q172" s="4"/>
    </row>
    <row r="173" ht="16" customHeight="1">
      <c r="A173" s="9"/>
      <c r="B173" s="9"/>
      <c r="C173" s="9"/>
      <c r="D173" s="9"/>
      <c r="E173" s="6"/>
      <c r="F173" s="6"/>
      <c r="G173" s="6"/>
      <c r="H173" s="37"/>
      <c r="I173" s="38"/>
      <c r="J173" s="39"/>
      <c r="K173" s="38"/>
      <c r="L173" s="38"/>
      <c r="M173" s="38"/>
      <c r="N173" s="33"/>
      <c r="O173" s="33"/>
      <c r="P173" s="9"/>
      <c r="Q173" s="4"/>
    </row>
    <row r="174" ht="16" customHeight="1">
      <c r="A174" s="9"/>
      <c r="B174" s="9"/>
      <c r="C174" s="9"/>
      <c r="D174" s="9"/>
      <c r="E174" s="6"/>
      <c r="F174" s="6"/>
      <c r="G174" s="6"/>
      <c r="H174" s="37"/>
      <c r="I174" s="38"/>
      <c r="J174" s="39"/>
      <c r="K174" s="38"/>
      <c r="L174" s="38"/>
      <c r="M174" s="38"/>
      <c r="N174" s="33"/>
      <c r="O174" s="33"/>
      <c r="P174" s="9"/>
      <c r="Q174" s="4"/>
    </row>
    <row r="175" ht="16" customHeight="1">
      <c r="A175" s="9"/>
      <c r="B175" s="9"/>
      <c r="C175" s="9"/>
      <c r="D175" s="9"/>
      <c r="E175" s="6"/>
      <c r="F175" s="6"/>
      <c r="G175" s="6"/>
      <c r="H175" s="37"/>
      <c r="I175" s="38"/>
      <c r="J175" s="39"/>
      <c r="K175" s="38"/>
      <c r="L175" s="38"/>
      <c r="M175" s="38"/>
      <c r="N175" s="33"/>
      <c r="O175" s="33"/>
      <c r="P175" s="9"/>
      <c r="Q175" s="4"/>
    </row>
    <row r="176" ht="16" customHeight="1">
      <c r="A176" s="9"/>
      <c r="B176" s="9"/>
      <c r="C176" s="9"/>
      <c r="D176" s="9"/>
      <c r="E176" s="6"/>
      <c r="F176" s="6"/>
      <c r="G176" s="6"/>
      <c r="H176" s="37"/>
      <c r="I176" s="38"/>
      <c r="J176" s="39"/>
      <c r="K176" s="38"/>
      <c r="L176" s="38"/>
      <c r="M176" s="38"/>
      <c r="N176" s="33"/>
      <c r="O176" s="33"/>
      <c r="P176" s="9"/>
      <c r="Q176" s="4"/>
    </row>
    <row r="177" ht="16" customHeight="1">
      <c r="A177" s="9"/>
      <c r="B177" s="9"/>
      <c r="C177" s="9"/>
      <c r="D177" s="9"/>
      <c r="E177" s="6"/>
      <c r="F177" s="6"/>
      <c r="G177" s="6"/>
      <c r="H177" s="37"/>
      <c r="I177" s="38"/>
      <c r="J177" s="39"/>
      <c r="K177" s="38"/>
      <c r="L177" s="38"/>
      <c r="M177" s="38"/>
      <c r="N177" s="33"/>
      <c r="O177" s="33"/>
      <c r="P177" s="9"/>
      <c r="Q177" s="4"/>
    </row>
    <row r="178" ht="16" customHeight="1">
      <c r="A178" s="9"/>
      <c r="B178" s="9"/>
      <c r="C178" s="9"/>
      <c r="D178" s="9"/>
      <c r="E178" s="6"/>
      <c r="F178" s="6"/>
      <c r="G178" s="6"/>
      <c r="H178" s="37"/>
      <c r="I178" s="38"/>
      <c r="J178" s="39"/>
      <c r="K178" s="38"/>
      <c r="L178" s="38"/>
      <c r="M178" s="38"/>
      <c r="N178" s="33"/>
      <c r="O178" s="33"/>
      <c r="P178" s="9"/>
      <c r="Q178" s="4"/>
    </row>
    <row r="179" ht="16" customHeight="1">
      <c r="A179" s="9"/>
      <c r="B179" s="9"/>
      <c r="C179" s="9"/>
      <c r="D179" s="9"/>
      <c r="E179" s="6"/>
      <c r="F179" s="6"/>
      <c r="G179" s="6"/>
      <c r="H179" s="37"/>
      <c r="I179" s="38"/>
      <c r="J179" s="39"/>
      <c r="K179" s="38"/>
      <c r="L179" s="38"/>
      <c r="M179" s="38"/>
      <c r="N179" s="33"/>
      <c r="O179" s="33"/>
      <c r="P179" s="9"/>
      <c r="Q179" s="4"/>
    </row>
    <row r="180" ht="16" customHeight="1">
      <c r="A180" s="9"/>
      <c r="B180" s="9"/>
      <c r="C180" s="9"/>
      <c r="D180" s="9"/>
      <c r="E180" s="6"/>
      <c r="F180" s="6"/>
      <c r="G180" s="6"/>
      <c r="H180" s="37"/>
      <c r="I180" s="38"/>
      <c r="J180" s="39"/>
      <c r="K180" s="38"/>
      <c r="L180" s="38"/>
      <c r="M180" s="38"/>
      <c r="N180" s="33"/>
      <c r="O180" s="33"/>
      <c r="P180" s="9"/>
      <c r="Q180" s="4"/>
    </row>
    <row r="181" ht="16" customHeight="1">
      <c r="A181" s="9"/>
      <c r="B181" s="9"/>
      <c r="C181" s="9"/>
      <c r="D181" s="9"/>
      <c r="E181" s="6"/>
      <c r="F181" s="6"/>
      <c r="G181" s="6"/>
      <c r="H181" s="37"/>
      <c r="I181" s="38"/>
      <c r="J181" s="39"/>
      <c r="K181" s="38"/>
      <c r="L181" s="38"/>
      <c r="M181" s="38"/>
      <c r="N181" s="33"/>
      <c r="O181" s="33"/>
      <c r="P181" s="9"/>
      <c r="Q181" s="4"/>
    </row>
    <row r="182" ht="16" customHeight="1">
      <c r="A182" s="9"/>
      <c r="B182" s="9"/>
      <c r="C182" s="9"/>
      <c r="D182" s="9"/>
      <c r="E182" s="6"/>
      <c r="F182" s="6"/>
      <c r="G182" s="6"/>
      <c r="H182" s="37"/>
      <c r="I182" s="38"/>
      <c r="J182" s="39"/>
      <c r="K182" s="38"/>
      <c r="L182" s="38"/>
      <c r="M182" s="38"/>
      <c r="N182" s="33"/>
      <c r="O182" s="33"/>
      <c r="P182" s="9"/>
      <c r="Q182" s="4"/>
    </row>
    <row r="183" ht="16" customHeight="1">
      <c r="A183" s="9"/>
      <c r="B183" s="9"/>
      <c r="C183" s="9"/>
      <c r="D183" s="9"/>
      <c r="E183" s="6"/>
      <c r="F183" s="6"/>
      <c r="G183" s="6"/>
      <c r="H183" s="37"/>
      <c r="I183" s="38"/>
      <c r="J183" s="39"/>
      <c r="K183" s="38"/>
      <c r="L183" s="38"/>
      <c r="M183" s="38"/>
      <c r="N183" s="33"/>
      <c r="O183" s="33"/>
      <c r="P183" s="9"/>
      <c r="Q183" s="4"/>
    </row>
    <row r="184" ht="16" customHeight="1">
      <c r="A184" s="9"/>
      <c r="B184" s="9"/>
      <c r="C184" s="9"/>
      <c r="D184" s="9"/>
      <c r="E184" s="6"/>
      <c r="F184" s="6"/>
      <c r="G184" s="6"/>
      <c r="H184" s="37"/>
      <c r="I184" s="38"/>
      <c r="J184" s="39"/>
      <c r="K184" s="38"/>
      <c r="L184" s="38"/>
      <c r="M184" s="38"/>
      <c r="N184" s="33"/>
      <c r="O184" s="33"/>
      <c r="P184" s="9"/>
      <c r="Q184" s="4"/>
    </row>
    <row r="185" ht="16" customHeight="1">
      <c r="A185" s="9"/>
      <c r="B185" s="9"/>
      <c r="C185" s="9"/>
      <c r="D185" s="9"/>
      <c r="E185" s="6"/>
      <c r="F185" s="6"/>
      <c r="G185" s="6"/>
      <c r="H185" s="37"/>
      <c r="I185" s="38"/>
      <c r="J185" s="39"/>
      <c r="K185" s="38"/>
      <c r="L185" s="38"/>
      <c r="M185" s="38"/>
      <c r="N185" s="33"/>
      <c r="O185" s="33"/>
      <c r="P185" s="9"/>
      <c r="Q185" s="4"/>
    </row>
    <row r="186" ht="16" customHeight="1">
      <c r="A186" s="9"/>
      <c r="B186" s="9"/>
      <c r="C186" s="9"/>
      <c r="D186" s="9"/>
      <c r="E186" s="6"/>
      <c r="F186" s="6"/>
      <c r="G186" s="6"/>
      <c r="H186" s="37"/>
      <c r="I186" s="38"/>
      <c r="J186" s="39"/>
      <c r="K186" s="38"/>
      <c r="L186" s="38"/>
      <c r="M186" s="38"/>
      <c r="N186" s="33"/>
      <c r="O186" s="33"/>
      <c r="P186" s="9"/>
      <c r="Q186" s="4"/>
    </row>
    <row r="187" ht="16" customHeight="1">
      <c r="A187" s="9"/>
      <c r="B187" s="9"/>
      <c r="C187" s="9"/>
      <c r="D187" s="9"/>
      <c r="E187" s="6"/>
      <c r="F187" s="6"/>
      <c r="G187" s="6"/>
      <c r="H187" s="37"/>
      <c r="I187" s="38"/>
      <c r="J187" s="39"/>
      <c r="K187" s="38"/>
      <c r="L187" s="38"/>
      <c r="M187" s="38"/>
      <c r="N187" s="33"/>
      <c r="O187" s="33"/>
      <c r="P187" s="9"/>
      <c r="Q187" s="4"/>
    </row>
    <row r="188" ht="16" customHeight="1">
      <c r="A188" s="9"/>
      <c r="B188" s="9"/>
      <c r="C188" s="9"/>
      <c r="D188" s="9"/>
      <c r="E188" s="6"/>
      <c r="F188" s="6"/>
      <c r="G188" s="6"/>
      <c r="H188" s="37"/>
      <c r="I188" s="38"/>
      <c r="J188" s="39"/>
      <c r="K188" s="38"/>
      <c r="L188" s="38"/>
      <c r="M188" s="38"/>
      <c r="N188" s="33"/>
      <c r="O188" s="33"/>
      <c r="P188" s="9"/>
      <c r="Q188" s="4"/>
    </row>
    <row r="189" ht="16" customHeight="1">
      <c r="A189" s="9"/>
      <c r="B189" s="9"/>
      <c r="C189" s="9"/>
      <c r="D189" s="9"/>
      <c r="E189" s="6"/>
      <c r="F189" s="6"/>
      <c r="G189" s="6"/>
      <c r="H189" s="37"/>
      <c r="I189" s="38"/>
      <c r="J189" s="39"/>
      <c r="K189" s="38"/>
      <c r="L189" s="38"/>
      <c r="M189" s="38"/>
      <c r="N189" s="33"/>
      <c r="O189" s="33"/>
      <c r="P189" s="9"/>
      <c r="Q189" s="4"/>
    </row>
    <row r="190" ht="16" customHeight="1">
      <c r="A190" s="9"/>
      <c r="B190" s="9"/>
      <c r="C190" s="9"/>
      <c r="D190" s="9"/>
      <c r="E190" s="6"/>
      <c r="F190" s="6"/>
      <c r="G190" s="6"/>
      <c r="H190" s="37"/>
      <c r="I190" s="38"/>
      <c r="J190" s="39"/>
      <c r="K190" s="38"/>
      <c r="L190" s="38"/>
      <c r="M190" s="38"/>
      <c r="N190" s="33"/>
      <c r="O190" s="33"/>
      <c r="P190" s="9"/>
      <c r="Q190" s="4"/>
    </row>
    <row r="191" ht="16" customHeight="1">
      <c r="A191" s="9"/>
      <c r="B191" s="9"/>
      <c r="C191" s="9"/>
      <c r="D191" s="9"/>
      <c r="E191" s="6"/>
      <c r="F191" s="6"/>
      <c r="G191" s="6"/>
      <c r="H191" s="37"/>
      <c r="I191" s="38"/>
      <c r="J191" s="39"/>
      <c r="K191" s="38"/>
      <c r="L191" s="38"/>
      <c r="M191" s="38"/>
      <c r="N191" s="33"/>
      <c r="O191" s="33"/>
      <c r="P191" s="9"/>
      <c r="Q191" s="4"/>
    </row>
    <row r="192" ht="16" customHeight="1">
      <c r="A192" s="9"/>
      <c r="B192" s="9"/>
      <c r="C192" s="9"/>
      <c r="D192" s="9"/>
      <c r="E192" s="6"/>
      <c r="F192" s="6"/>
      <c r="G192" s="6"/>
      <c r="H192" s="37"/>
      <c r="I192" s="38"/>
      <c r="J192" s="39"/>
      <c r="K192" s="38"/>
      <c r="L192" s="38"/>
      <c r="M192" s="38"/>
      <c r="N192" s="33"/>
      <c r="O192" s="33"/>
      <c r="P192" s="9"/>
      <c r="Q192" s="4"/>
    </row>
    <row r="193" ht="16" customHeight="1">
      <c r="A193" s="9"/>
      <c r="B193" s="9"/>
      <c r="C193" s="9"/>
      <c r="D193" s="9"/>
      <c r="E193" s="6"/>
      <c r="F193" s="6"/>
      <c r="G193" s="6"/>
      <c r="H193" s="37"/>
      <c r="I193" s="38"/>
      <c r="J193" s="39"/>
      <c r="K193" s="38"/>
      <c r="L193" s="38"/>
      <c r="M193" s="38"/>
      <c r="N193" s="33"/>
      <c r="O193" s="33"/>
      <c r="P193" s="9"/>
      <c r="Q193" s="4"/>
    </row>
    <row r="194" ht="16" customHeight="1">
      <c r="A194" s="9"/>
      <c r="B194" s="9"/>
      <c r="C194" s="9"/>
      <c r="D194" s="9"/>
      <c r="E194" s="6"/>
      <c r="F194" s="6"/>
      <c r="G194" s="6"/>
      <c r="H194" s="37"/>
      <c r="I194" s="38"/>
      <c r="J194" s="39"/>
      <c r="K194" s="38"/>
      <c r="L194" s="38"/>
      <c r="M194" s="38"/>
      <c r="N194" s="33"/>
      <c r="O194" s="33"/>
      <c r="P194" s="9"/>
      <c r="Q194" s="4"/>
    </row>
    <row r="195" ht="16" customHeight="1">
      <c r="A195" s="9"/>
      <c r="B195" s="9"/>
      <c r="C195" s="9"/>
      <c r="D195" s="9"/>
      <c r="E195" s="6"/>
      <c r="F195" s="6"/>
      <c r="G195" s="6"/>
      <c r="H195" s="37"/>
      <c r="I195" s="38"/>
      <c r="J195" s="39"/>
      <c r="K195" s="38"/>
      <c r="L195" s="38"/>
      <c r="M195" s="38"/>
      <c r="N195" s="33"/>
      <c r="O195" s="33"/>
      <c r="P195" s="9"/>
      <c r="Q195" s="4"/>
    </row>
    <row r="196" ht="16" customHeight="1">
      <c r="A196" s="9"/>
      <c r="B196" s="9"/>
      <c r="C196" s="9"/>
      <c r="D196" s="9"/>
      <c r="E196" s="6"/>
      <c r="F196" s="6"/>
      <c r="G196" s="6"/>
      <c r="H196" s="37"/>
      <c r="I196" s="38"/>
      <c r="J196" s="39"/>
      <c r="K196" s="38"/>
      <c r="L196" s="38"/>
      <c r="M196" s="38"/>
      <c r="N196" s="33"/>
      <c r="O196" s="33"/>
      <c r="P196" s="9"/>
      <c r="Q196" s="4"/>
    </row>
    <row r="197" ht="16" customHeight="1">
      <c r="A197" s="9"/>
      <c r="B197" s="9"/>
      <c r="C197" s="9"/>
      <c r="D197" s="9"/>
      <c r="E197" s="6"/>
      <c r="F197" s="6"/>
      <c r="G197" s="6"/>
      <c r="H197" s="37"/>
      <c r="I197" s="38"/>
      <c r="J197" s="39"/>
      <c r="K197" s="38"/>
      <c r="L197" s="38"/>
      <c r="M197" s="38"/>
      <c r="N197" s="33"/>
      <c r="O197" s="33"/>
      <c r="P197" s="9"/>
      <c r="Q197" s="4"/>
    </row>
    <row r="198" ht="16" customHeight="1">
      <c r="A198" s="9"/>
      <c r="B198" s="9"/>
      <c r="C198" s="9"/>
      <c r="D198" s="9"/>
      <c r="E198" s="6"/>
      <c r="F198" s="6"/>
      <c r="G198" s="6"/>
      <c r="H198" s="37"/>
      <c r="I198" s="38"/>
      <c r="J198" s="39"/>
      <c r="K198" s="38"/>
      <c r="L198" s="38"/>
      <c r="M198" s="38"/>
      <c r="N198" s="33"/>
      <c r="O198" s="33"/>
      <c r="P198" s="9"/>
      <c r="Q198" s="4"/>
    </row>
    <row r="199" ht="16" customHeight="1">
      <c r="A199" s="9"/>
      <c r="B199" s="9"/>
      <c r="C199" s="9"/>
      <c r="D199" s="9"/>
      <c r="E199" s="6"/>
      <c r="F199" s="6"/>
      <c r="G199" s="6"/>
      <c r="H199" s="37"/>
      <c r="I199" s="38"/>
      <c r="J199" s="39"/>
      <c r="K199" s="38"/>
      <c r="L199" s="38"/>
      <c r="M199" s="38"/>
      <c r="N199" s="33"/>
      <c r="O199" s="33"/>
      <c r="P199" s="9"/>
      <c r="Q199" s="4"/>
    </row>
    <row r="200" ht="16" customHeight="1">
      <c r="A200" s="9"/>
      <c r="B200" s="9"/>
      <c r="C200" s="9"/>
      <c r="D200" s="9"/>
      <c r="E200" s="6"/>
      <c r="F200" s="6"/>
      <c r="G200" s="6"/>
      <c r="H200" s="37"/>
      <c r="I200" s="38"/>
      <c r="J200" s="39"/>
      <c r="K200" s="38"/>
      <c r="L200" s="38"/>
      <c r="M200" s="38"/>
      <c r="N200" s="33"/>
      <c r="O200" s="33"/>
      <c r="P200" s="9"/>
      <c r="Q200" s="4"/>
    </row>
    <row r="201" ht="16" customHeight="1">
      <c r="A201" s="9"/>
      <c r="B201" s="9"/>
      <c r="C201" s="9"/>
      <c r="D201" s="9"/>
      <c r="E201" s="6"/>
      <c r="F201" s="6"/>
      <c r="G201" s="6"/>
      <c r="H201" s="37"/>
      <c r="I201" s="38"/>
      <c r="J201" s="39"/>
      <c r="K201" s="38"/>
      <c r="L201" s="38"/>
      <c r="M201" s="38"/>
      <c r="N201" s="33"/>
      <c r="O201" s="33"/>
      <c r="P201" s="9"/>
      <c r="Q201" s="4"/>
    </row>
    <row r="202" ht="16" customHeight="1">
      <c r="A202" s="9"/>
      <c r="B202" s="9"/>
      <c r="C202" s="9"/>
      <c r="D202" s="9"/>
      <c r="E202" s="6"/>
      <c r="F202" s="6"/>
      <c r="G202" s="6"/>
      <c r="H202" s="37"/>
      <c r="I202" s="38"/>
      <c r="J202" s="39"/>
      <c r="K202" s="38"/>
      <c r="L202" s="38"/>
      <c r="M202" s="38"/>
      <c r="N202" s="33"/>
      <c r="O202" s="33"/>
      <c r="P202" s="9"/>
      <c r="Q202" s="4"/>
    </row>
    <row r="203" ht="16" customHeight="1">
      <c r="A203" s="9"/>
      <c r="B203" s="9"/>
      <c r="C203" s="9"/>
      <c r="D203" s="9"/>
      <c r="E203" s="6"/>
      <c r="F203" s="6"/>
      <c r="G203" s="6"/>
      <c r="H203" s="37"/>
      <c r="I203" s="38"/>
      <c r="J203" s="39"/>
      <c r="K203" s="38"/>
      <c r="L203" s="38"/>
      <c r="M203" s="38"/>
      <c r="N203" s="33"/>
      <c r="O203" s="33"/>
      <c r="P203" s="9"/>
      <c r="Q203" s="4"/>
    </row>
    <row r="204" ht="16" customHeight="1">
      <c r="A204" s="9"/>
      <c r="B204" s="9"/>
      <c r="C204" s="9"/>
      <c r="D204" s="9"/>
      <c r="E204" s="6"/>
      <c r="F204" s="6"/>
      <c r="G204" s="6"/>
      <c r="H204" s="37"/>
      <c r="I204" s="38"/>
      <c r="J204" s="39"/>
      <c r="K204" s="38"/>
      <c r="L204" s="38"/>
      <c r="M204" s="38"/>
      <c r="N204" s="33"/>
      <c r="O204" s="33"/>
      <c r="P204" s="9"/>
      <c r="Q204" s="4"/>
    </row>
    <row r="205" ht="16" customHeight="1">
      <c r="A205" s="9"/>
      <c r="B205" s="9"/>
      <c r="C205" s="9"/>
      <c r="D205" s="9"/>
      <c r="E205" s="6"/>
      <c r="F205" s="6"/>
      <c r="G205" s="6"/>
      <c r="H205" s="37"/>
      <c r="I205" s="38"/>
      <c r="J205" s="39"/>
      <c r="K205" s="38"/>
      <c r="L205" s="38"/>
      <c r="M205" s="38"/>
      <c r="N205" s="33"/>
      <c r="O205" s="33"/>
      <c r="P205" s="9"/>
      <c r="Q205" s="4"/>
    </row>
    <row r="206" ht="16" customHeight="1">
      <c r="A206" s="9"/>
      <c r="B206" s="9"/>
      <c r="C206" s="9"/>
      <c r="D206" s="9"/>
      <c r="E206" s="6"/>
      <c r="F206" s="6"/>
      <c r="G206" s="6"/>
      <c r="H206" s="37"/>
      <c r="I206" s="38"/>
      <c r="J206" s="39"/>
      <c r="K206" s="38"/>
      <c r="L206" s="38"/>
      <c r="M206" s="38"/>
      <c r="N206" s="33"/>
      <c r="O206" s="33"/>
      <c r="P206" s="9"/>
      <c r="Q206" s="4"/>
    </row>
    <row r="207" ht="16" customHeight="1">
      <c r="A207" s="9"/>
      <c r="B207" s="9"/>
      <c r="C207" s="9"/>
      <c r="D207" s="9"/>
      <c r="E207" s="6"/>
      <c r="F207" s="6"/>
      <c r="G207" s="6"/>
      <c r="H207" s="37"/>
      <c r="I207" s="38"/>
      <c r="J207" s="39"/>
      <c r="K207" s="38"/>
      <c r="L207" s="38"/>
      <c r="M207" s="38"/>
      <c r="N207" s="33"/>
      <c r="O207" s="33"/>
      <c r="P207" s="9"/>
      <c r="Q207" s="4"/>
    </row>
    <row r="208" ht="16" customHeight="1">
      <c r="A208" s="9"/>
      <c r="B208" s="9"/>
      <c r="C208" s="9"/>
      <c r="D208" s="9"/>
      <c r="E208" s="6"/>
      <c r="F208" s="6"/>
      <c r="G208" s="6"/>
      <c r="H208" s="37"/>
      <c r="I208" s="38"/>
      <c r="J208" s="39"/>
      <c r="K208" s="38"/>
      <c r="L208" s="38"/>
      <c r="M208" s="38"/>
      <c r="N208" s="33"/>
      <c r="O208" s="33"/>
      <c r="P208" s="9"/>
      <c r="Q208" s="4"/>
    </row>
    <row r="209" ht="16" customHeight="1">
      <c r="A209" s="9"/>
      <c r="B209" s="9"/>
      <c r="C209" s="9"/>
      <c r="D209" s="9"/>
      <c r="E209" s="6"/>
      <c r="F209" s="6"/>
      <c r="G209" s="6"/>
      <c r="H209" s="37"/>
      <c r="I209" s="38"/>
      <c r="J209" s="39"/>
      <c r="K209" s="38"/>
      <c r="L209" s="38"/>
      <c r="M209" s="38"/>
      <c r="N209" s="33"/>
      <c r="O209" s="33"/>
      <c r="P209" s="9"/>
      <c r="Q209" s="4"/>
    </row>
    <row r="210" ht="16" customHeight="1">
      <c r="A210" s="9"/>
      <c r="B210" s="9"/>
      <c r="C210" s="9"/>
      <c r="D210" s="9"/>
      <c r="E210" s="6"/>
      <c r="F210" s="6"/>
      <c r="G210" s="6"/>
      <c r="H210" s="37"/>
      <c r="I210" s="38"/>
      <c r="J210" s="39"/>
      <c r="K210" s="38"/>
      <c r="L210" s="38"/>
      <c r="M210" s="38"/>
      <c r="N210" s="33"/>
      <c r="O210" s="33"/>
      <c r="P210" s="9"/>
      <c r="Q210" s="4"/>
    </row>
    <row r="211" ht="16" customHeight="1">
      <c r="A211" s="9"/>
      <c r="B211" s="9"/>
      <c r="C211" s="9"/>
      <c r="D211" s="9"/>
      <c r="E211" s="6"/>
      <c r="F211" s="6"/>
      <c r="G211" s="6"/>
      <c r="H211" s="37"/>
      <c r="I211" s="38"/>
      <c r="J211" s="39"/>
      <c r="K211" s="38"/>
      <c r="L211" s="38"/>
      <c r="M211" s="38"/>
      <c r="N211" s="33"/>
      <c r="O211" s="33"/>
      <c r="P211" s="9"/>
      <c r="Q211" s="4"/>
    </row>
    <row r="212" ht="16" customHeight="1">
      <c r="A212" s="9"/>
      <c r="B212" s="9"/>
      <c r="C212" s="9"/>
      <c r="D212" s="9"/>
      <c r="E212" s="6"/>
      <c r="F212" s="6"/>
      <c r="G212" s="6"/>
      <c r="H212" s="37"/>
      <c r="I212" s="38"/>
      <c r="J212" s="39"/>
      <c r="K212" s="38"/>
      <c r="L212" s="38"/>
      <c r="M212" s="38"/>
      <c r="N212" s="33"/>
      <c r="O212" s="33"/>
      <c r="P212" s="9"/>
      <c r="Q212" s="4"/>
    </row>
    <row r="213" ht="16" customHeight="1">
      <c r="A213" s="9"/>
      <c r="B213" s="9"/>
      <c r="C213" s="9"/>
      <c r="D213" s="9"/>
      <c r="E213" s="6"/>
      <c r="F213" s="6"/>
      <c r="G213" s="6"/>
      <c r="H213" s="37"/>
      <c r="I213" s="38"/>
      <c r="J213" s="39"/>
      <c r="K213" s="38"/>
      <c r="L213" s="38"/>
      <c r="M213" s="38"/>
      <c r="N213" s="33"/>
      <c r="O213" s="33"/>
      <c r="P213" s="9"/>
      <c r="Q213" s="4"/>
    </row>
    <row r="214" ht="16" customHeight="1">
      <c r="A214" s="9"/>
      <c r="B214" s="9"/>
      <c r="C214" s="9"/>
      <c r="D214" s="9"/>
      <c r="E214" s="6"/>
      <c r="F214" s="6"/>
      <c r="G214" s="6"/>
      <c r="H214" s="37"/>
      <c r="I214" s="38"/>
      <c r="J214" s="39"/>
      <c r="K214" s="38"/>
      <c r="L214" s="38"/>
      <c r="M214" s="38"/>
      <c r="N214" s="33"/>
      <c r="O214" s="33"/>
      <c r="P214" s="9"/>
      <c r="Q214" s="4"/>
    </row>
    <row r="215" ht="16" customHeight="1">
      <c r="A215" s="9"/>
      <c r="B215" s="9"/>
      <c r="C215" s="9"/>
      <c r="D215" s="9"/>
      <c r="E215" s="6"/>
      <c r="F215" s="6"/>
      <c r="G215" s="6"/>
      <c r="H215" s="37"/>
      <c r="I215" s="38"/>
      <c r="J215" s="39"/>
      <c r="K215" s="38"/>
      <c r="L215" s="38"/>
      <c r="M215" s="38"/>
      <c r="N215" s="33"/>
      <c r="O215" s="33"/>
      <c r="P215" s="9"/>
      <c r="Q215" s="4"/>
    </row>
    <row r="216" ht="16" customHeight="1">
      <c r="A216" s="9"/>
      <c r="B216" s="9"/>
      <c r="C216" s="9"/>
      <c r="D216" s="9"/>
      <c r="E216" s="6"/>
      <c r="F216" s="6"/>
      <c r="G216" s="6"/>
      <c r="H216" s="37"/>
      <c r="I216" s="38"/>
      <c r="J216" s="39"/>
      <c r="K216" s="38"/>
      <c r="L216" s="38"/>
      <c r="M216" s="38"/>
      <c r="N216" s="33"/>
      <c r="O216" s="33"/>
      <c r="P216" s="9"/>
      <c r="Q216" s="4"/>
    </row>
    <row r="217" ht="16" customHeight="1">
      <c r="A217" s="9"/>
      <c r="B217" s="9"/>
      <c r="C217" s="9"/>
      <c r="D217" s="9"/>
      <c r="E217" s="6"/>
      <c r="F217" s="6"/>
      <c r="G217" s="6"/>
      <c r="H217" s="37"/>
      <c r="I217" s="38"/>
      <c r="J217" s="39"/>
      <c r="K217" s="38"/>
      <c r="L217" s="38"/>
      <c r="M217" s="38"/>
      <c r="N217" s="33"/>
      <c r="O217" s="33"/>
      <c r="P217" s="9"/>
      <c r="Q217" s="4"/>
    </row>
    <row r="218" ht="16" customHeight="1">
      <c r="A218" s="9"/>
      <c r="B218" s="9"/>
      <c r="C218" s="9"/>
      <c r="D218" s="9"/>
      <c r="E218" s="6"/>
      <c r="F218" s="6"/>
      <c r="G218" s="6"/>
      <c r="H218" s="37"/>
      <c r="I218" s="38"/>
      <c r="J218" s="39"/>
      <c r="K218" s="38"/>
      <c r="L218" s="38"/>
      <c r="M218" s="38"/>
      <c r="N218" s="33"/>
      <c r="O218" s="33"/>
      <c r="P218" s="9"/>
      <c r="Q218" s="4"/>
    </row>
    <row r="219" ht="16" customHeight="1">
      <c r="A219" s="9"/>
      <c r="B219" s="9"/>
      <c r="C219" s="9"/>
      <c r="D219" s="9"/>
      <c r="E219" s="6"/>
      <c r="F219" s="6"/>
      <c r="G219" s="6"/>
      <c r="H219" s="37"/>
      <c r="I219" s="38"/>
      <c r="J219" s="39"/>
      <c r="K219" s="38"/>
      <c r="L219" s="38"/>
      <c r="M219" s="38"/>
      <c r="N219" s="33"/>
      <c r="O219" s="33"/>
      <c r="P219" s="9"/>
      <c r="Q219" s="4"/>
    </row>
    <row r="220" ht="16" customHeight="1">
      <c r="A220" s="9"/>
      <c r="B220" s="9"/>
      <c r="C220" s="9"/>
      <c r="D220" s="9"/>
      <c r="E220" s="6"/>
      <c r="F220" s="6"/>
      <c r="G220" s="6"/>
      <c r="H220" s="37"/>
      <c r="I220" s="38"/>
      <c r="J220" s="39"/>
      <c r="K220" s="38"/>
      <c r="L220" s="38"/>
      <c r="M220" s="38"/>
      <c r="N220" s="33"/>
      <c r="O220" s="33"/>
      <c r="P220" s="9"/>
      <c r="Q220" s="4"/>
    </row>
    <row r="221" ht="16" customHeight="1">
      <c r="A221" s="9"/>
      <c r="B221" s="9"/>
      <c r="C221" s="9"/>
      <c r="D221" s="9"/>
      <c r="E221" s="6"/>
      <c r="F221" s="6"/>
      <c r="G221" s="6"/>
      <c r="H221" s="37"/>
      <c r="I221" s="38"/>
      <c r="J221" s="39"/>
      <c r="K221" s="38"/>
      <c r="L221" s="38"/>
      <c r="M221" s="38"/>
      <c r="N221" s="33"/>
      <c r="O221" s="33"/>
      <c r="P221" s="9"/>
      <c r="Q221" s="4"/>
    </row>
    <row r="222" ht="16" customHeight="1">
      <c r="A222" s="9"/>
      <c r="B222" s="9"/>
      <c r="C222" s="9"/>
      <c r="D222" s="9"/>
      <c r="E222" s="6"/>
      <c r="F222" s="6"/>
      <c r="G222" s="6"/>
      <c r="H222" s="37"/>
      <c r="I222" s="38"/>
      <c r="J222" s="39"/>
      <c r="K222" s="38"/>
      <c r="L222" s="38"/>
      <c r="M222" s="38"/>
      <c r="N222" s="33"/>
      <c r="O222" s="33"/>
      <c r="P222" s="9"/>
      <c r="Q222" s="4"/>
    </row>
    <row r="223" ht="16" customHeight="1">
      <c r="A223" s="9"/>
      <c r="B223" s="9"/>
      <c r="C223" s="9"/>
      <c r="D223" s="9"/>
      <c r="E223" s="6"/>
      <c r="F223" s="6"/>
      <c r="G223" s="6"/>
      <c r="H223" s="37"/>
      <c r="I223" s="38"/>
      <c r="J223" s="39"/>
      <c r="K223" s="38"/>
      <c r="L223" s="38"/>
      <c r="M223" s="38"/>
      <c r="N223" s="33"/>
      <c r="O223" s="33"/>
      <c r="P223" s="9"/>
      <c r="Q223" s="4"/>
    </row>
    <row r="224" ht="16" customHeight="1">
      <c r="A224" s="9"/>
      <c r="B224" s="9"/>
      <c r="C224" s="9"/>
      <c r="D224" s="9"/>
      <c r="E224" s="6"/>
      <c r="F224" s="6"/>
      <c r="G224" s="6"/>
      <c r="H224" s="37"/>
      <c r="I224" s="38"/>
      <c r="J224" s="39"/>
      <c r="K224" s="38"/>
      <c r="L224" s="38"/>
      <c r="M224" s="38"/>
      <c r="N224" s="33"/>
      <c r="O224" s="33"/>
      <c r="P224" s="9"/>
      <c r="Q224" s="4"/>
    </row>
    <row r="225" ht="16" customHeight="1">
      <c r="A225" s="9"/>
      <c r="B225" s="9"/>
      <c r="C225" s="9"/>
      <c r="D225" s="9"/>
      <c r="E225" s="6"/>
      <c r="F225" s="6"/>
      <c r="G225" s="6"/>
      <c r="H225" s="37"/>
      <c r="I225" s="38"/>
      <c r="J225" s="39"/>
      <c r="K225" s="38"/>
      <c r="L225" s="38"/>
      <c r="M225" s="38"/>
      <c r="N225" s="33"/>
      <c r="O225" s="33"/>
      <c r="P225" s="9"/>
      <c r="Q225" s="4"/>
    </row>
    <row r="226" ht="16" customHeight="1">
      <c r="A226" s="9"/>
      <c r="B226" s="9"/>
      <c r="C226" s="9"/>
      <c r="D226" s="9"/>
      <c r="E226" s="6"/>
      <c r="F226" s="6"/>
      <c r="G226" s="6"/>
      <c r="H226" s="37"/>
      <c r="I226" s="38"/>
      <c r="J226" s="39"/>
      <c r="K226" s="38"/>
      <c r="L226" s="38"/>
      <c r="M226" s="38"/>
      <c r="N226" s="33"/>
      <c r="O226" s="33"/>
      <c r="P226" s="9"/>
      <c r="Q226" s="4"/>
    </row>
    <row r="227" ht="16" customHeight="1">
      <c r="A227" s="9"/>
      <c r="B227" s="9"/>
      <c r="C227" s="9"/>
      <c r="D227" s="9"/>
      <c r="E227" s="6"/>
      <c r="F227" s="6"/>
      <c r="G227" s="6"/>
      <c r="H227" s="37"/>
      <c r="I227" s="38"/>
      <c r="J227" s="39"/>
      <c r="K227" s="38"/>
      <c r="L227" s="38"/>
      <c r="M227" s="38"/>
      <c r="N227" s="33"/>
      <c r="O227" s="33"/>
      <c r="P227" s="9"/>
      <c r="Q227" s="4"/>
    </row>
    <row r="228" ht="16" customHeight="1">
      <c r="A228" s="9"/>
      <c r="B228" s="9"/>
      <c r="C228" s="9"/>
      <c r="D228" s="9"/>
      <c r="E228" s="6"/>
      <c r="F228" s="6"/>
      <c r="G228" s="6"/>
      <c r="H228" s="37"/>
      <c r="I228" s="38"/>
      <c r="J228" s="39"/>
      <c r="K228" s="38"/>
      <c r="L228" s="38"/>
      <c r="M228" s="38"/>
      <c r="N228" s="33"/>
      <c r="O228" s="33"/>
      <c r="P228" s="9"/>
      <c r="Q228" s="4"/>
    </row>
    <row r="229" ht="16" customHeight="1">
      <c r="A229" s="9"/>
      <c r="B229" s="9"/>
      <c r="C229" s="9"/>
      <c r="D229" s="9"/>
      <c r="E229" s="6"/>
      <c r="F229" s="6"/>
      <c r="G229" s="6"/>
      <c r="H229" s="37"/>
      <c r="I229" s="38"/>
      <c r="J229" s="39"/>
      <c r="K229" s="38"/>
      <c r="L229" s="38"/>
      <c r="M229" s="38"/>
      <c r="N229" s="33"/>
      <c r="O229" s="33"/>
      <c r="P229" s="9"/>
      <c r="Q229" s="4"/>
    </row>
    <row r="230" ht="16" customHeight="1">
      <c r="A230" s="9"/>
      <c r="B230" s="9"/>
      <c r="C230" s="9"/>
      <c r="D230" s="9"/>
      <c r="E230" s="6"/>
      <c r="F230" s="6"/>
      <c r="G230" s="6"/>
      <c r="H230" s="37"/>
      <c r="I230" s="38"/>
      <c r="J230" s="39"/>
      <c r="K230" s="38"/>
      <c r="L230" s="38"/>
      <c r="M230" s="38"/>
      <c r="N230" s="33"/>
      <c r="O230" s="33"/>
      <c r="P230" s="9"/>
      <c r="Q230" s="4"/>
    </row>
    <row r="231" ht="16" customHeight="1">
      <c r="A231" s="9"/>
      <c r="B231" s="9"/>
      <c r="C231" s="9"/>
      <c r="D231" s="9"/>
      <c r="E231" s="6"/>
      <c r="F231" s="6"/>
      <c r="G231" s="6"/>
      <c r="H231" s="37"/>
      <c r="I231" s="38"/>
      <c r="J231" s="39"/>
      <c r="K231" s="38"/>
      <c r="L231" s="38"/>
      <c r="M231" s="38"/>
      <c r="N231" s="33"/>
      <c r="O231" s="33"/>
      <c r="P231" s="9"/>
      <c r="Q231" s="4"/>
    </row>
    <row r="232" ht="16" customHeight="1">
      <c r="A232" s="9"/>
      <c r="B232" s="9"/>
      <c r="C232" s="9"/>
      <c r="D232" s="9"/>
      <c r="E232" s="6"/>
      <c r="F232" s="6"/>
      <c r="G232" s="6"/>
      <c r="H232" s="37"/>
      <c r="I232" s="38"/>
      <c r="J232" s="39"/>
      <c r="K232" s="38"/>
      <c r="L232" s="38"/>
      <c r="M232" s="38"/>
      <c r="N232" s="33"/>
      <c r="O232" s="33"/>
      <c r="P232" s="9"/>
      <c r="Q232" s="4"/>
    </row>
    <row r="233" ht="16" customHeight="1">
      <c r="A233" s="9"/>
      <c r="B233" s="9"/>
      <c r="C233" s="9"/>
      <c r="D233" s="9"/>
      <c r="E233" s="6"/>
      <c r="F233" s="6"/>
      <c r="G233" s="6"/>
      <c r="H233" s="37"/>
      <c r="I233" s="38"/>
      <c r="J233" s="39"/>
      <c r="K233" s="38"/>
      <c r="L233" s="38"/>
      <c r="M233" s="38"/>
      <c r="N233" s="33"/>
      <c r="O233" s="33"/>
      <c r="P233" s="9"/>
      <c r="Q233" s="4"/>
    </row>
    <row r="234" ht="16" customHeight="1">
      <c r="A234" s="9"/>
      <c r="B234" s="9"/>
      <c r="C234" s="9"/>
      <c r="D234" s="9"/>
      <c r="E234" s="6"/>
      <c r="F234" s="6"/>
      <c r="G234" s="6"/>
      <c r="H234" s="37"/>
      <c r="I234" s="38"/>
      <c r="J234" s="39"/>
      <c r="K234" s="38"/>
      <c r="L234" s="38"/>
      <c r="M234" s="38"/>
      <c r="N234" s="33"/>
      <c r="O234" s="33"/>
      <c r="P234" s="9"/>
      <c r="Q234" s="4"/>
    </row>
    <row r="235" ht="16" customHeight="1">
      <c r="A235" s="9"/>
      <c r="B235" s="9"/>
      <c r="C235" s="9"/>
      <c r="D235" s="9"/>
      <c r="E235" s="6"/>
      <c r="F235" s="6"/>
      <c r="G235" s="6"/>
      <c r="H235" s="37"/>
      <c r="I235" s="38"/>
      <c r="J235" s="39"/>
      <c r="K235" s="38"/>
      <c r="L235" s="38"/>
      <c r="M235" s="38"/>
      <c r="N235" s="33"/>
      <c r="O235" s="33"/>
      <c r="P235" s="9"/>
      <c r="Q235" s="4"/>
    </row>
    <row r="236" ht="16" customHeight="1">
      <c r="A236" s="9"/>
      <c r="B236" s="9"/>
      <c r="C236" s="9"/>
      <c r="D236" s="9"/>
      <c r="E236" s="6"/>
      <c r="F236" s="6"/>
      <c r="G236" s="6"/>
      <c r="H236" s="37"/>
      <c r="I236" s="38"/>
      <c r="J236" s="39"/>
      <c r="K236" s="38"/>
      <c r="L236" s="38"/>
      <c r="M236" s="38"/>
      <c r="N236" s="33"/>
      <c r="O236" s="33"/>
      <c r="P236" s="9"/>
      <c r="Q236" s="4"/>
    </row>
    <row r="237" ht="16" customHeight="1">
      <c r="A237" s="9"/>
      <c r="B237" s="9"/>
      <c r="C237" s="9"/>
      <c r="D237" s="9"/>
      <c r="E237" s="6"/>
      <c r="F237" s="6"/>
      <c r="G237" s="6"/>
      <c r="H237" s="37"/>
      <c r="I237" s="38"/>
      <c r="J237" s="39"/>
      <c r="K237" s="38"/>
      <c r="L237" s="38"/>
      <c r="M237" s="38"/>
      <c r="N237" s="33"/>
      <c r="O237" s="33"/>
      <c r="P237" s="9"/>
      <c r="Q237" s="4"/>
    </row>
    <row r="238" ht="16" customHeight="1">
      <c r="A238" s="9"/>
      <c r="B238" s="9"/>
      <c r="C238" s="9"/>
      <c r="D238" s="9"/>
      <c r="E238" s="6"/>
      <c r="F238" s="6"/>
      <c r="G238" s="6"/>
      <c r="H238" s="37"/>
      <c r="I238" s="38"/>
      <c r="J238" s="39"/>
      <c r="K238" s="38"/>
      <c r="L238" s="38"/>
      <c r="M238" s="38"/>
      <c r="N238" s="33"/>
      <c r="O238" s="33"/>
      <c r="P238" s="9"/>
      <c r="Q238" s="4"/>
    </row>
    <row r="239" ht="16" customHeight="1">
      <c r="A239" s="9"/>
      <c r="B239" s="9"/>
      <c r="C239" s="9"/>
      <c r="D239" s="9"/>
      <c r="E239" s="6"/>
      <c r="F239" s="6"/>
      <c r="G239" s="6"/>
      <c r="H239" s="37"/>
      <c r="I239" s="38"/>
      <c r="J239" s="39"/>
      <c r="K239" s="38"/>
      <c r="L239" s="38"/>
      <c r="M239" s="38"/>
      <c r="N239" s="33"/>
      <c r="O239" s="33"/>
      <c r="P239" s="9"/>
      <c r="Q239" s="4"/>
    </row>
    <row r="240" ht="16" customHeight="1">
      <c r="A240" s="9"/>
      <c r="B240" s="9"/>
      <c r="C240" s="9"/>
      <c r="D240" s="9"/>
      <c r="E240" s="6"/>
      <c r="F240" s="6"/>
      <c r="G240" s="6"/>
      <c r="H240" s="37"/>
      <c r="I240" s="38"/>
      <c r="J240" s="39"/>
      <c r="K240" s="38"/>
      <c r="L240" s="38"/>
      <c r="M240" s="38"/>
      <c r="N240" s="33"/>
      <c r="O240" s="33"/>
      <c r="P240" s="9"/>
      <c r="Q240" s="4"/>
    </row>
    <row r="241" ht="16" customHeight="1">
      <c r="A241" s="9"/>
      <c r="B241" s="9"/>
      <c r="C241" s="9"/>
      <c r="D241" s="9"/>
      <c r="E241" s="6"/>
      <c r="F241" s="6"/>
      <c r="G241" s="6"/>
      <c r="H241" s="37"/>
      <c r="I241" s="38"/>
      <c r="J241" s="39"/>
      <c r="K241" s="38"/>
      <c r="L241" s="38"/>
      <c r="M241" s="38"/>
      <c r="N241" s="33"/>
      <c r="O241" s="33"/>
      <c r="P241" s="9"/>
      <c r="Q241" s="4"/>
    </row>
    <row r="242" ht="16" customHeight="1">
      <c r="A242" s="9"/>
      <c r="B242" s="9"/>
      <c r="C242" s="9"/>
      <c r="D242" s="9"/>
      <c r="E242" s="6"/>
      <c r="F242" s="6"/>
      <c r="G242" s="6"/>
      <c r="H242" s="37"/>
      <c r="I242" s="38"/>
      <c r="J242" s="39"/>
      <c r="K242" s="38"/>
      <c r="L242" s="38"/>
      <c r="M242" s="38"/>
      <c r="N242" s="33"/>
      <c r="O242" s="33"/>
      <c r="P242" s="9"/>
      <c r="Q242" s="4"/>
    </row>
    <row r="243" ht="16" customHeight="1">
      <c r="A243" s="9"/>
      <c r="B243" s="9"/>
      <c r="C243" s="9"/>
      <c r="D243" s="9"/>
      <c r="E243" s="6"/>
      <c r="F243" s="6"/>
      <c r="G243" s="6"/>
      <c r="H243" s="37"/>
      <c r="I243" s="38"/>
      <c r="J243" s="39"/>
      <c r="K243" s="38"/>
      <c r="L243" s="38"/>
      <c r="M243" s="38"/>
      <c r="N243" s="33"/>
      <c r="O243" s="33"/>
      <c r="P243" s="9"/>
      <c r="Q243" s="4"/>
    </row>
    <row r="244" ht="16" customHeight="1">
      <c r="A244" s="9"/>
      <c r="B244" s="9"/>
      <c r="C244" s="9"/>
      <c r="D244" s="9"/>
      <c r="E244" s="6"/>
      <c r="F244" s="6"/>
      <c r="G244" s="6"/>
      <c r="H244" s="37"/>
      <c r="I244" s="38"/>
      <c r="J244" s="39"/>
      <c r="K244" s="38"/>
      <c r="L244" s="38"/>
      <c r="M244" s="38"/>
      <c r="N244" s="33"/>
      <c r="O244" s="33"/>
      <c r="P244" s="9"/>
      <c r="Q244" s="4"/>
    </row>
    <row r="245" ht="16" customHeight="1">
      <c r="A245" s="9"/>
      <c r="B245" s="9"/>
      <c r="C245" s="9"/>
      <c r="D245" s="9"/>
      <c r="E245" s="6"/>
      <c r="F245" s="6"/>
      <c r="G245" s="6"/>
      <c r="H245" s="37"/>
      <c r="I245" s="38"/>
      <c r="J245" s="39"/>
      <c r="K245" s="38"/>
      <c r="L245" s="38"/>
      <c r="M245" s="38"/>
      <c r="N245" s="33"/>
      <c r="O245" s="33"/>
      <c r="P245" s="9"/>
      <c r="Q245" s="4"/>
    </row>
    <row r="246" ht="16" customHeight="1">
      <c r="A246" s="9"/>
      <c r="B246" s="9"/>
      <c r="C246" s="9"/>
      <c r="D246" s="9"/>
      <c r="E246" s="6"/>
      <c r="F246" s="6"/>
      <c r="G246" s="6"/>
      <c r="H246" s="37"/>
      <c r="I246" s="38"/>
      <c r="J246" s="39"/>
      <c r="K246" s="38"/>
      <c r="L246" s="38"/>
      <c r="M246" s="38"/>
      <c r="N246" s="33"/>
      <c r="O246" s="33"/>
      <c r="P246" s="9"/>
      <c r="Q246" s="4"/>
    </row>
    <row r="247" ht="16" customHeight="1">
      <c r="A247" s="9"/>
      <c r="B247" s="9"/>
      <c r="C247" s="9"/>
      <c r="D247" s="9"/>
      <c r="E247" s="6"/>
      <c r="F247" s="6"/>
      <c r="G247" s="6"/>
      <c r="H247" s="37"/>
      <c r="I247" s="38"/>
      <c r="J247" s="39"/>
      <c r="K247" s="38"/>
      <c r="L247" s="38"/>
      <c r="M247" s="38"/>
      <c r="N247" s="33"/>
      <c r="O247" s="33"/>
      <c r="P247" s="9"/>
      <c r="Q247" s="4"/>
    </row>
    <row r="248" ht="16" customHeight="1">
      <c r="A248" s="9"/>
      <c r="B248" s="9"/>
      <c r="C248" s="9"/>
      <c r="D248" s="9"/>
      <c r="E248" s="6"/>
      <c r="F248" s="6"/>
      <c r="G248" s="6"/>
      <c r="H248" s="37"/>
      <c r="I248" s="38"/>
      <c r="J248" s="39"/>
      <c r="K248" s="38"/>
      <c r="L248" s="38"/>
      <c r="M248" s="38"/>
      <c r="N248" s="33"/>
      <c r="O248" s="33"/>
      <c r="P248" s="9"/>
      <c r="Q248" s="4"/>
    </row>
    <row r="249" ht="16" customHeight="1">
      <c r="A249" s="9"/>
      <c r="B249" s="9"/>
      <c r="C249" s="9"/>
      <c r="D249" s="9"/>
      <c r="E249" s="6"/>
      <c r="F249" s="6"/>
      <c r="G249" s="6"/>
      <c r="H249" s="37"/>
      <c r="I249" s="38"/>
      <c r="J249" s="39"/>
      <c r="K249" s="38"/>
      <c r="L249" s="38"/>
      <c r="M249" s="38"/>
      <c r="N249" s="33"/>
      <c r="O249" s="33"/>
      <c r="P249" s="9"/>
      <c r="Q249" s="4"/>
    </row>
    <row r="250" ht="16" customHeight="1">
      <c r="A250" s="9"/>
      <c r="B250" s="9"/>
      <c r="C250" s="9"/>
      <c r="D250" s="9"/>
      <c r="E250" s="6"/>
      <c r="F250" s="6"/>
      <c r="G250" s="6"/>
      <c r="H250" s="37"/>
      <c r="I250" s="38"/>
      <c r="J250" s="39"/>
      <c r="K250" s="38"/>
      <c r="L250" s="38"/>
      <c r="M250" s="38"/>
      <c r="N250" s="33"/>
      <c r="O250" s="33"/>
      <c r="P250" s="9"/>
      <c r="Q250" s="4"/>
    </row>
    <row r="251" ht="16" customHeight="1">
      <c r="A251" s="9"/>
      <c r="B251" s="9"/>
      <c r="C251" s="9"/>
      <c r="D251" s="9"/>
      <c r="E251" s="6"/>
      <c r="F251" s="6"/>
      <c r="G251" s="6"/>
      <c r="H251" s="37"/>
      <c r="I251" s="38"/>
      <c r="J251" s="39"/>
      <c r="K251" s="38"/>
      <c r="L251" s="38"/>
      <c r="M251" s="38"/>
      <c r="N251" s="33"/>
      <c r="O251" s="33"/>
      <c r="P251" s="9"/>
      <c r="Q251" s="4"/>
    </row>
    <row r="252" ht="16" customHeight="1">
      <c r="A252" s="9"/>
      <c r="B252" s="9"/>
      <c r="C252" s="9"/>
      <c r="D252" s="9"/>
      <c r="E252" s="6"/>
      <c r="F252" s="6"/>
      <c r="G252" s="6"/>
      <c r="H252" s="37"/>
      <c r="I252" s="38"/>
      <c r="J252" s="39"/>
      <c r="K252" s="38"/>
      <c r="L252" s="38"/>
      <c r="M252" s="38"/>
      <c r="N252" s="33"/>
      <c r="O252" s="33"/>
      <c r="P252" s="9"/>
      <c r="Q252" s="4"/>
    </row>
    <row r="253" ht="16" customHeight="1">
      <c r="A253" s="9"/>
      <c r="B253" s="9"/>
      <c r="C253" s="9"/>
      <c r="D253" s="9"/>
      <c r="E253" s="6"/>
      <c r="F253" s="6"/>
      <c r="G253" s="6"/>
      <c r="H253" s="37"/>
      <c r="I253" s="38"/>
      <c r="J253" s="39"/>
      <c r="K253" s="38"/>
      <c r="L253" s="38"/>
      <c r="M253" s="38"/>
      <c r="N253" s="33"/>
      <c r="O253" s="33"/>
      <c r="P253" s="9"/>
      <c r="Q253" s="4"/>
    </row>
    <row r="254" ht="16" customHeight="1">
      <c r="A254" s="9"/>
      <c r="B254" s="9"/>
      <c r="C254" s="9"/>
      <c r="D254" s="9"/>
      <c r="E254" s="6"/>
      <c r="F254" s="6"/>
      <c r="G254" s="6"/>
      <c r="H254" s="37"/>
      <c r="I254" s="38"/>
      <c r="J254" s="39"/>
      <c r="K254" s="38"/>
      <c r="L254" s="38"/>
      <c r="M254" s="38"/>
      <c r="N254" s="33"/>
      <c r="O254" s="33"/>
      <c r="P254" s="9"/>
      <c r="Q254" s="4"/>
    </row>
    <row r="255" ht="16" customHeight="1">
      <c r="A255" s="9"/>
      <c r="B255" s="9"/>
      <c r="C255" s="9"/>
      <c r="D255" s="9"/>
      <c r="E255" s="6"/>
      <c r="F255" s="6"/>
      <c r="G255" s="6"/>
      <c r="H255" s="37"/>
      <c r="I255" s="38"/>
      <c r="J255" s="39"/>
      <c r="K255" s="38"/>
      <c r="L255" s="38"/>
      <c r="M255" s="38"/>
      <c r="N255" s="33"/>
      <c r="O255" s="33"/>
      <c r="P255" s="9"/>
      <c r="Q255" s="4"/>
    </row>
    <row r="256" ht="16" customHeight="1">
      <c r="A256" s="9"/>
      <c r="B256" s="9"/>
      <c r="C256" s="9"/>
      <c r="D256" s="9"/>
      <c r="E256" s="6"/>
      <c r="F256" s="6"/>
      <c r="G256" s="6"/>
      <c r="H256" s="37"/>
      <c r="I256" s="38"/>
      <c r="J256" s="39"/>
      <c r="K256" s="38"/>
      <c r="L256" s="38"/>
      <c r="M256" s="38"/>
      <c r="N256" s="33"/>
      <c r="O256" s="33"/>
      <c r="P256" s="9"/>
      <c r="Q256" s="4"/>
    </row>
    <row r="257" ht="16" customHeight="1">
      <c r="A257" s="9"/>
      <c r="B257" s="9"/>
      <c r="C257" s="9"/>
      <c r="D257" s="9"/>
      <c r="E257" s="6"/>
      <c r="F257" s="6"/>
      <c r="G257" s="6"/>
      <c r="H257" s="37"/>
      <c r="I257" s="38"/>
      <c r="J257" s="39"/>
      <c r="K257" s="38"/>
      <c r="L257" s="38"/>
      <c r="M257" s="38"/>
      <c r="N257" s="33"/>
      <c r="O257" s="33"/>
      <c r="P257" s="9"/>
      <c r="Q257" s="4"/>
    </row>
    <row r="258" ht="16" customHeight="1">
      <c r="A258" s="9"/>
      <c r="B258" s="9"/>
      <c r="C258" s="9"/>
      <c r="D258" s="9"/>
      <c r="E258" s="6"/>
      <c r="F258" s="6"/>
      <c r="G258" s="6"/>
      <c r="H258" s="37"/>
      <c r="I258" s="38"/>
      <c r="J258" s="39"/>
      <c r="K258" s="38"/>
      <c r="L258" s="38"/>
      <c r="M258" s="38"/>
      <c r="N258" s="33"/>
      <c r="O258" s="33"/>
      <c r="P258" s="9"/>
      <c r="Q258" s="4"/>
    </row>
    <row r="259" ht="16" customHeight="1">
      <c r="A259" s="9"/>
      <c r="B259" s="9"/>
      <c r="C259" s="9"/>
      <c r="D259" s="9"/>
      <c r="E259" s="6"/>
      <c r="F259" s="6"/>
      <c r="G259" s="6"/>
      <c r="H259" s="37"/>
      <c r="I259" s="38"/>
      <c r="J259" s="39"/>
      <c r="K259" s="38"/>
      <c r="L259" s="38"/>
      <c r="M259" s="38"/>
      <c r="N259" s="33"/>
      <c r="O259" s="33"/>
      <c r="P259" s="9"/>
      <c r="Q259" s="4"/>
    </row>
    <row r="260" ht="16" customHeight="1">
      <c r="A260" s="9"/>
      <c r="B260" s="9"/>
      <c r="C260" s="9"/>
      <c r="D260" s="9"/>
      <c r="E260" s="6"/>
      <c r="F260" s="6"/>
      <c r="G260" s="6"/>
      <c r="H260" s="37"/>
      <c r="I260" s="38"/>
      <c r="J260" s="39"/>
      <c r="K260" s="38"/>
      <c r="L260" s="38"/>
      <c r="M260" s="38"/>
      <c r="N260" s="33"/>
      <c r="O260" s="33"/>
      <c r="P260" s="9"/>
      <c r="Q260" s="4"/>
    </row>
    <row r="261" ht="16" customHeight="1">
      <c r="A261" s="9"/>
      <c r="B261" s="9"/>
      <c r="C261" s="9"/>
      <c r="D261" s="9"/>
      <c r="E261" s="6"/>
      <c r="F261" s="6"/>
      <c r="G261" s="6"/>
      <c r="H261" s="37"/>
      <c r="I261" s="38"/>
      <c r="J261" s="39"/>
      <c r="K261" s="38"/>
      <c r="L261" s="38"/>
      <c r="M261" s="38"/>
      <c r="N261" s="33"/>
      <c r="O261" s="33"/>
      <c r="P261" s="9"/>
      <c r="Q261" s="4"/>
    </row>
    <row r="262" ht="16" customHeight="1">
      <c r="A262" s="9"/>
      <c r="B262" s="9"/>
      <c r="C262" s="9"/>
      <c r="D262" s="9"/>
      <c r="E262" s="6"/>
      <c r="F262" s="6"/>
      <c r="G262" s="6"/>
      <c r="H262" s="37"/>
      <c r="I262" s="38"/>
      <c r="J262" s="39"/>
      <c r="K262" s="38"/>
      <c r="L262" s="38"/>
      <c r="M262" s="38"/>
      <c r="N262" s="33"/>
      <c r="O262" s="33"/>
      <c r="P262" s="9"/>
      <c r="Q262" s="4"/>
    </row>
    <row r="263" ht="16" customHeight="1">
      <c r="A263" s="9"/>
      <c r="B263" s="9"/>
      <c r="C263" s="9"/>
      <c r="D263" s="9"/>
      <c r="E263" s="6"/>
      <c r="F263" s="6"/>
      <c r="G263" s="6"/>
      <c r="H263" s="37"/>
      <c r="I263" s="38"/>
      <c r="J263" s="39"/>
      <c r="K263" s="38"/>
      <c r="L263" s="38"/>
      <c r="M263" s="38"/>
      <c r="N263" s="33"/>
      <c r="O263" s="33"/>
      <c r="P263" s="9"/>
      <c r="Q263" s="4"/>
    </row>
    <row r="264" ht="16" customHeight="1">
      <c r="A264" s="9"/>
      <c r="B264" s="9"/>
      <c r="C264" s="9"/>
      <c r="D264" s="9"/>
      <c r="E264" s="6"/>
      <c r="F264" s="6"/>
      <c r="G264" s="6"/>
      <c r="H264" s="37"/>
      <c r="I264" s="38"/>
      <c r="J264" s="39"/>
      <c r="K264" s="38"/>
      <c r="L264" s="38"/>
      <c r="M264" s="38"/>
      <c r="N264" s="33"/>
      <c r="O264" s="33"/>
      <c r="P264" s="9"/>
      <c r="Q264" s="4"/>
    </row>
    <row r="265" ht="16" customHeight="1">
      <c r="A265" s="9"/>
      <c r="B265" s="9"/>
      <c r="C265" s="9"/>
      <c r="D265" s="9"/>
      <c r="E265" s="6"/>
      <c r="F265" s="6"/>
      <c r="G265" s="6"/>
      <c r="H265" s="37"/>
      <c r="I265" s="38"/>
      <c r="J265" s="39"/>
      <c r="K265" s="38"/>
      <c r="L265" s="38"/>
      <c r="M265" s="38"/>
      <c r="N265" s="33"/>
      <c r="O265" s="33"/>
      <c r="P265" s="9"/>
      <c r="Q265" s="4"/>
    </row>
    <row r="266" ht="16" customHeight="1">
      <c r="A266" s="9"/>
      <c r="B266" s="9"/>
      <c r="C266" s="9"/>
      <c r="D266" s="9"/>
      <c r="E266" s="6"/>
      <c r="F266" s="6"/>
      <c r="G266" s="6"/>
      <c r="H266" s="37"/>
      <c r="I266" s="38"/>
      <c r="J266" s="39"/>
      <c r="K266" s="38"/>
      <c r="L266" s="38"/>
      <c r="M266" s="38"/>
      <c r="N266" s="33"/>
      <c r="O266" s="33"/>
      <c r="P266" s="9"/>
      <c r="Q266" s="4"/>
    </row>
    <row r="267" ht="16" customHeight="1">
      <c r="A267" s="9"/>
      <c r="B267" s="9"/>
      <c r="C267" s="9"/>
      <c r="D267" s="9"/>
      <c r="E267" s="6"/>
      <c r="F267" s="6"/>
      <c r="G267" s="6"/>
      <c r="H267" s="37"/>
      <c r="I267" s="38"/>
      <c r="J267" s="39"/>
      <c r="K267" s="38"/>
      <c r="L267" s="38"/>
      <c r="M267" s="38"/>
      <c r="N267" s="33"/>
      <c r="O267" s="33"/>
      <c r="P267" s="9"/>
      <c r="Q267" s="4"/>
    </row>
    <row r="268" ht="16" customHeight="1">
      <c r="A268" s="9"/>
      <c r="B268" s="9"/>
      <c r="C268" s="9"/>
      <c r="D268" s="9"/>
      <c r="E268" s="6"/>
      <c r="F268" s="6"/>
      <c r="G268" s="6"/>
      <c r="H268" s="37"/>
      <c r="I268" s="38"/>
      <c r="J268" s="39"/>
      <c r="K268" s="38"/>
      <c r="L268" s="38"/>
      <c r="M268" s="38"/>
      <c r="N268" s="33"/>
      <c r="O268" s="33"/>
      <c r="P268" s="9"/>
      <c r="Q268" s="4"/>
    </row>
    <row r="269" ht="16" customHeight="1">
      <c r="A269" s="9"/>
      <c r="B269" s="9"/>
      <c r="C269" s="9"/>
      <c r="D269" s="9"/>
      <c r="E269" s="6"/>
      <c r="F269" s="6"/>
      <c r="G269" s="6"/>
      <c r="H269" s="37"/>
      <c r="I269" s="38"/>
      <c r="J269" s="39"/>
      <c r="K269" s="38"/>
      <c r="L269" s="38"/>
      <c r="M269" s="38"/>
      <c r="N269" s="33"/>
      <c r="O269" s="33"/>
      <c r="P269" s="9"/>
      <c r="Q269" s="4"/>
    </row>
    <row r="270" ht="16" customHeight="1">
      <c r="A270" s="9"/>
      <c r="B270" s="9"/>
      <c r="C270" s="9"/>
      <c r="D270" s="9"/>
      <c r="E270" s="6"/>
      <c r="F270" s="6"/>
      <c r="G270" s="6"/>
      <c r="H270" s="37"/>
      <c r="I270" s="38"/>
      <c r="J270" s="39"/>
      <c r="K270" s="38"/>
      <c r="L270" s="38"/>
      <c r="M270" s="38"/>
      <c r="N270" s="33"/>
      <c r="O270" s="33"/>
      <c r="P270" s="9"/>
      <c r="Q270" s="4"/>
    </row>
    <row r="271" ht="16" customHeight="1">
      <c r="A271" s="9"/>
      <c r="B271" s="9"/>
      <c r="C271" s="9"/>
      <c r="D271" s="9"/>
      <c r="E271" s="6"/>
      <c r="F271" s="6"/>
      <c r="G271" s="6"/>
      <c r="H271" s="37"/>
      <c r="I271" s="38"/>
      <c r="J271" s="39"/>
      <c r="K271" s="38"/>
      <c r="L271" s="38"/>
      <c r="M271" s="38"/>
      <c r="N271" s="33"/>
      <c r="O271" s="33"/>
      <c r="P271" s="9"/>
      <c r="Q271" s="4"/>
    </row>
    <row r="272" ht="16" customHeight="1">
      <c r="A272" s="9"/>
      <c r="B272" s="9"/>
      <c r="C272" s="9"/>
      <c r="D272" s="9"/>
      <c r="E272" s="6"/>
      <c r="F272" s="6"/>
      <c r="G272" s="6"/>
      <c r="H272" s="37"/>
      <c r="I272" s="38"/>
      <c r="J272" s="39"/>
      <c r="K272" s="38"/>
      <c r="L272" s="38"/>
      <c r="M272" s="38"/>
      <c r="N272" s="33"/>
      <c r="O272" s="33"/>
      <c r="P272" s="9"/>
      <c r="Q272" s="4"/>
    </row>
    <row r="273" ht="16" customHeight="1">
      <c r="A273" s="9"/>
      <c r="B273" s="9"/>
      <c r="C273" s="9"/>
      <c r="D273" s="9"/>
      <c r="E273" s="6"/>
      <c r="F273" s="6"/>
      <c r="G273" s="6"/>
      <c r="H273" s="37"/>
      <c r="I273" s="38"/>
      <c r="J273" s="39"/>
      <c r="K273" s="38"/>
      <c r="L273" s="38"/>
      <c r="M273" s="38"/>
      <c r="N273" s="33"/>
      <c r="O273" s="33"/>
      <c r="P273" s="9"/>
      <c r="Q273" s="4"/>
    </row>
    <row r="274" ht="16" customHeight="1">
      <c r="A274" s="9"/>
      <c r="B274" s="9"/>
      <c r="C274" s="9"/>
      <c r="D274" s="9"/>
      <c r="E274" s="6"/>
      <c r="F274" s="6"/>
      <c r="G274" s="6"/>
      <c r="H274" s="37"/>
      <c r="I274" s="38"/>
      <c r="J274" s="39"/>
      <c r="K274" s="38"/>
      <c r="L274" s="38"/>
      <c r="M274" s="38"/>
      <c r="N274" s="33"/>
      <c r="O274" s="33"/>
      <c r="P274" s="9"/>
      <c r="Q274" s="4"/>
    </row>
    <row r="275" ht="16" customHeight="1">
      <c r="A275" s="9"/>
      <c r="B275" s="9"/>
      <c r="C275" s="9"/>
      <c r="D275" s="9"/>
      <c r="E275" s="6"/>
      <c r="F275" s="6"/>
      <c r="G275" s="6"/>
      <c r="H275" s="37"/>
      <c r="I275" s="38"/>
      <c r="J275" s="39"/>
      <c r="K275" s="38"/>
      <c r="L275" s="38"/>
      <c r="M275" s="38"/>
      <c r="N275" s="33"/>
      <c r="O275" s="33"/>
      <c r="P275" s="9"/>
      <c r="Q275" s="4"/>
    </row>
    <row r="276" ht="16" customHeight="1">
      <c r="A276" s="9"/>
      <c r="B276" s="9"/>
      <c r="C276" s="9"/>
      <c r="D276" s="9"/>
      <c r="E276" s="6"/>
      <c r="F276" s="6"/>
      <c r="G276" s="6"/>
      <c r="H276" s="37"/>
      <c r="I276" s="38"/>
      <c r="J276" s="39"/>
      <c r="K276" s="38"/>
      <c r="L276" s="38"/>
      <c r="M276" s="38"/>
      <c r="N276" s="33"/>
      <c r="O276" s="33"/>
      <c r="P276" s="9"/>
      <c r="Q276" s="4"/>
    </row>
    <row r="277" ht="16" customHeight="1">
      <c r="A277" s="9"/>
      <c r="B277" s="9"/>
      <c r="C277" s="9"/>
      <c r="D277" s="9"/>
      <c r="E277" s="6"/>
      <c r="F277" s="6"/>
      <c r="G277" s="6"/>
      <c r="H277" s="37"/>
      <c r="I277" s="38"/>
      <c r="J277" s="39"/>
      <c r="K277" s="38"/>
      <c r="L277" s="38"/>
      <c r="M277" s="38"/>
      <c r="N277" s="33"/>
      <c r="O277" s="33"/>
      <c r="P277" s="9"/>
      <c r="Q277" s="4"/>
    </row>
    <row r="278" ht="16" customHeight="1">
      <c r="A278" s="9"/>
      <c r="B278" s="9"/>
      <c r="C278" s="9"/>
      <c r="D278" s="9"/>
      <c r="E278" s="6"/>
      <c r="F278" s="6"/>
      <c r="G278" s="6"/>
      <c r="H278" s="37"/>
      <c r="I278" s="38"/>
      <c r="J278" s="39"/>
      <c r="K278" s="38"/>
      <c r="L278" s="38"/>
      <c r="M278" s="38"/>
      <c r="N278" s="33"/>
      <c r="O278" s="33"/>
      <c r="P278" s="9"/>
      <c r="Q278" s="4"/>
    </row>
    <row r="279" ht="16" customHeight="1">
      <c r="A279" s="9"/>
      <c r="B279" s="9"/>
      <c r="C279" s="9"/>
      <c r="D279" s="9"/>
      <c r="E279" s="6"/>
      <c r="F279" s="6"/>
      <c r="G279" s="6"/>
      <c r="H279" s="37"/>
      <c r="I279" s="38"/>
      <c r="J279" s="39"/>
      <c r="K279" s="38"/>
      <c r="L279" s="38"/>
      <c r="M279" s="38"/>
      <c r="N279" s="33"/>
      <c r="O279" s="33"/>
      <c r="P279" s="9"/>
      <c r="Q279" s="4"/>
    </row>
    <row r="280" ht="16" customHeight="1">
      <c r="A280" s="9"/>
      <c r="B280" s="9"/>
      <c r="C280" s="9"/>
      <c r="D280" s="9"/>
      <c r="E280" s="6"/>
      <c r="F280" s="6"/>
      <c r="G280" s="6"/>
      <c r="H280" s="37"/>
      <c r="I280" s="38"/>
      <c r="J280" s="39"/>
      <c r="K280" s="38"/>
      <c r="L280" s="38"/>
      <c r="M280" s="38"/>
      <c r="N280" s="33"/>
      <c r="O280" s="33"/>
      <c r="P280" s="9"/>
      <c r="Q280" s="4"/>
    </row>
    <row r="281" ht="16" customHeight="1">
      <c r="A281" s="9"/>
      <c r="B281" s="9"/>
      <c r="C281" s="9"/>
      <c r="D281" s="9"/>
      <c r="E281" s="6"/>
      <c r="F281" s="6"/>
      <c r="G281" s="6"/>
      <c r="H281" s="37"/>
      <c r="I281" s="38"/>
      <c r="J281" s="39"/>
      <c r="K281" s="38"/>
      <c r="L281" s="38"/>
      <c r="M281" s="38"/>
      <c r="N281" s="33"/>
      <c r="O281" s="33"/>
      <c r="P281" s="9"/>
      <c r="Q281" s="4"/>
    </row>
    <row r="282" ht="16" customHeight="1">
      <c r="A282" s="9"/>
      <c r="B282" s="9"/>
      <c r="C282" s="9"/>
      <c r="D282" s="9"/>
      <c r="E282" s="6"/>
      <c r="F282" s="6"/>
      <c r="G282" s="6"/>
      <c r="H282" s="37"/>
      <c r="I282" s="38"/>
      <c r="J282" s="39"/>
      <c r="K282" s="38"/>
      <c r="L282" s="38"/>
      <c r="M282" s="38"/>
      <c r="N282" s="33"/>
      <c r="O282" s="33"/>
      <c r="P282" s="9"/>
      <c r="Q282" s="4"/>
    </row>
    <row r="283" ht="16" customHeight="1">
      <c r="A283" s="9"/>
      <c r="B283" s="9"/>
      <c r="C283" s="9"/>
      <c r="D283" s="9"/>
      <c r="E283" s="6"/>
      <c r="F283" s="6"/>
      <c r="G283" s="6"/>
      <c r="H283" s="37"/>
      <c r="I283" s="38"/>
      <c r="J283" s="39"/>
      <c r="K283" s="38"/>
      <c r="L283" s="38"/>
      <c r="M283" s="38"/>
      <c r="N283" s="33"/>
      <c r="O283" s="33"/>
      <c r="P283" s="9"/>
      <c r="Q283" s="4"/>
    </row>
    <row r="284" ht="16" customHeight="1">
      <c r="A284" s="9"/>
      <c r="B284" s="9"/>
      <c r="C284" s="9"/>
      <c r="D284" s="9"/>
      <c r="E284" s="6"/>
      <c r="F284" s="6"/>
      <c r="G284" s="6"/>
      <c r="H284" s="37"/>
      <c r="I284" s="38"/>
      <c r="J284" s="39"/>
      <c r="K284" s="38"/>
      <c r="L284" s="38"/>
      <c r="M284" s="38"/>
      <c r="N284" s="33"/>
      <c r="O284" s="33"/>
      <c r="P284" s="9"/>
      <c r="Q284" s="4"/>
    </row>
    <row r="285" ht="16" customHeight="1">
      <c r="A285" s="9"/>
      <c r="B285" s="9"/>
      <c r="C285" s="9"/>
      <c r="D285" s="9"/>
      <c r="E285" s="6"/>
      <c r="F285" s="6"/>
      <c r="G285" s="6"/>
      <c r="H285" s="37"/>
      <c r="I285" s="38"/>
      <c r="J285" s="39"/>
      <c r="K285" s="38"/>
      <c r="L285" s="38"/>
      <c r="M285" s="38"/>
      <c r="N285" s="33"/>
      <c r="O285" s="33"/>
      <c r="P285" s="9"/>
      <c r="Q285" s="4"/>
    </row>
    <row r="286" ht="16" customHeight="1">
      <c r="A286" s="9"/>
      <c r="B286" s="9"/>
      <c r="C286" s="9"/>
      <c r="D286" s="9"/>
      <c r="E286" s="6"/>
      <c r="F286" s="6"/>
      <c r="G286" s="6"/>
      <c r="H286" s="37"/>
      <c r="I286" s="38"/>
      <c r="J286" s="39"/>
      <c r="K286" s="38"/>
      <c r="L286" s="38"/>
      <c r="M286" s="38"/>
      <c r="N286" s="33"/>
      <c r="O286" s="33"/>
      <c r="P286" s="9"/>
      <c r="Q286" s="4"/>
    </row>
    <row r="287" ht="16" customHeight="1">
      <c r="A287" s="9"/>
      <c r="B287" s="9"/>
      <c r="C287" s="9"/>
      <c r="D287" s="9"/>
      <c r="E287" s="6"/>
      <c r="F287" s="6"/>
      <c r="G287" s="6"/>
      <c r="H287" s="37"/>
      <c r="I287" s="38"/>
      <c r="J287" s="39"/>
      <c r="K287" s="38"/>
      <c r="L287" s="38"/>
      <c r="M287" s="38"/>
      <c r="N287" s="33"/>
      <c r="O287" s="33"/>
      <c r="P287" s="9"/>
      <c r="Q287" s="4"/>
    </row>
    <row r="288" ht="16" customHeight="1">
      <c r="A288" s="9"/>
      <c r="B288" s="9"/>
      <c r="C288" s="9"/>
      <c r="D288" s="9"/>
      <c r="E288" s="6"/>
      <c r="F288" s="6"/>
      <c r="G288" s="6"/>
      <c r="H288" s="37"/>
      <c r="I288" s="38"/>
      <c r="J288" s="39"/>
      <c r="K288" s="38"/>
      <c r="L288" s="38"/>
      <c r="M288" s="38"/>
      <c r="N288" s="33"/>
      <c r="O288" s="33"/>
      <c r="P288" s="9"/>
      <c r="Q288" s="4"/>
    </row>
    <row r="289" ht="16" customHeight="1">
      <c r="A289" s="9"/>
      <c r="B289" s="9"/>
      <c r="C289" s="9"/>
      <c r="D289" s="9"/>
      <c r="E289" s="6"/>
      <c r="F289" s="6"/>
      <c r="G289" s="6"/>
      <c r="H289" s="37"/>
      <c r="I289" s="38"/>
      <c r="J289" s="39"/>
      <c r="K289" s="38"/>
      <c r="L289" s="38"/>
      <c r="M289" s="38"/>
      <c r="N289" s="33"/>
      <c r="O289" s="33"/>
      <c r="P289" s="9"/>
      <c r="Q289" s="4"/>
    </row>
    <row r="290" ht="16" customHeight="1">
      <c r="A290" s="9"/>
      <c r="B290" s="9"/>
      <c r="C290" s="9"/>
      <c r="D290" s="9"/>
      <c r="E290" s="6"/>
      <c r="F290" s="6"/>
      <c r="G290" s="6"/>
      <c r="H290" s="37"/>
      <c r="I290" s="38"/>
      <c r="J290" s="39"/>
      <c r="K290" s="38"/>
      <c r="L290" s="38"/>
      <c r="M290" s="38"/>
      <c r="N290" s="33"/>
      <c r="O290" s="33"/>
      <c r="P290" s="9"/>
      <c r="Q290" s="4"/>
    </row>
    <row r="291" ht="16" customHeight="1">
      <c r="A291" s="9"/>
      <c r="B291" s="9"/>
      <c r="C291" s="9"/>
      <c r="D291" s="9"/>
      <c r="E291" s="6"/>
      <c r="F291" s="6"/>
      <c r="G291" s="6"/>
      <c r="H291" s="37"/>
      <c r="I291" s="38"/>
      <c r="J291" s="39"/>
      <c r="K291" s="38"/>
      <c r="L291" s="38"/>
      <c r="M291" s="38"/>
      <c r="N291" s="33"/>
      <c r="O291" s="33"/>
      <c r="P291" s="9"/>
      <c r="Q291" s="4"/>
    </row>
    <row r="292" ht="16" customHeight="1">
      <c r="A292" s="9"/>
      <c r="B292" s="9"/>
      <c r="C292" s="9"/>
      <c r="D292" s="9"/>
      <c r="E292" s="6"/>
      <c r="F292" s="6"/>
      <c r="G292" s="6"/>
      <c r="H292" s="37"/>
      <c r="I292" s="38"/>
      <c r="J292" s="39"/>
      <c r="K292" s="38"/>
      <c r="L292" s="38"/>
      <c r="M292" s="38"/>
      <c r="N292" s="33"/>
      <c r="O292" s="33"/>
      <c r="P292" s="9"/>
      <c r="Q292" s="4"/>
    </row>
    <row r="293" ht="16" customHeight="1">
      <c r="A293" s="9"/>
      <c r="B293" s="9"/>
      <c r="C293" s="9"/>
      <c r="D293" s="9"/>
      <c r="E293" s="6"/>
      <c r="F293" s="6"/>
      <c r="G293" s="6"/>
      <c r="H293" s="37"/>
      <c r="I293" s="38"/>
      <c r="J293" s="39"/>
      <c r="K293" s="38"/>
      <c r="L293" s="38"/>
      <c r="M293" s="38"/>
      <c r="N293" s="33"/>
      <c r="O293" s="33"/>
      <c r="P293" s="9"/>
      <c r="Q293" s="4"/>
    </row>
    <row r="294" ht="16" customHeight="1">
      <c r="A294" s="9"/>
      <c r="B294" s="9"/>
      <c r="C294" s="9"/>
      <c r="D294" s="9"/>
      <c r="E294" s="6"/>
      <c r="F294" s="6"/>
      <c r="G294" s="6"/>
      <c r="H294" s="37"/>
      <c r="I294" s="38"/>
      <c r="J294" s="39"/>
      <c r="K294" s="38"/>
      <c r="L294" s="38"/>
      <c r="M294" s="38"/>
      <c r="N294" s="33"/>
      <c r="O294" s="33"/>
      <c r="P294" s="9"/>
      <c r="Q294" s="4"/>
    </row>
    <row r="295" ht="16" customHeight="1">
      <c r="A295" s="9"/>
      <c r="B295" s="9"/>
      <c r="C295" s="9"/>
      <c r="D295" s="9"/>
      <c r="E295" s="6"/>
      <c r="F295" s="6"/>
      <c r="G295" s="6"/>
      <c r="H295" s="37"/>
      <c r="I295" s="38"/>
      <c r="J295" s="39"/>
      <c r="K295" s="38"/>
      <c r="L295" s="38"/>
      <c r="M295" s="38"/>
      <c r="N295" s="33"/>
      <c r="O295" s="33"/>
      <c r="P295" s="9"/>
      <c r="Q295" s="4"/>
    </row>
    <row r="296" ht="16" customHeight="1">
      <c r="A296" s="9"/>
      <c r="B296" s="9"/>
      <c r="C296" s="9"/>
      <c r="D296" s="9"/>
      <c r="E296" s="6"/>
      <c r="F296" s="6"/>
      <c r="G296" s="6"/>
      <c r="H296" s="37"/>
      <c r="I296" s="38"/>
      <c r="J296" s="39"/>
      <c r="K296" s="38"/>
      <c r="L296" s="38"/>
      <c r="M296" s="38"/>
      <c r="N296" s="33"/>
      <c r="O296" s="33"/>
      <c r="P296" s="9"/>
      <c r="Q296" s="4"/>
    </row>
    <row r="297" ht="16" customHeight="1">
      <c r="A297" s="9"/>
      <c r="B297" s="9"/>
      <c r="C297" s="9"/>
      <c r="D297" s="9"/>
      <c r="E297" s="6"/>
      <c r="F297" s="6"/>
      <c r="G297" s="6"/>
      <c r="H297" s="37"/>
      <c r="I297" s="38"/>
      <c r="J297" s="39"/>
      <c r="K297" s="38"/>
      <c r="L297" s="38"/>
      <c r="M297" s="38"/>
      <c r="N297" s="33"/>
      <c r="O297" s="33"/>
      <c r="P297" s="9"/>
      <c r="Q297" s="4"/>
    </row>
    <row r="298" ht="16" customHeight="1">
      <c r="A298" s="9"/>
      <c r="B298" s="9"/>
      <c r="C298" s="9"/>
      <c r="D298" s="9"/>
      <c r="E298" s="6"/>
      <c r="F298" s="6"/>
      <c r="G298" s="6"/>
      <c r="H298" s="37"/>
      <c r="I298" s="38"/>
      <c r="J298" s="39"/>
      <c r="K298" s="38"/>
      <c r="L298" s="38"/>
      <c r="M298" s="38"/>
      <c r="N298" s="33"/>
      <c r="O298" s="33"/>
      <c r="P298" s="9"/>
      <c r="Q298" s="4"/>
    </row>
    <row r="299" ht="16" customHeight="1">
      <c r="A299" s="9"/>
      <c r="B299" s="9"/>
      <c r="C299" s="9"/>
      <c r="D299" s="9"/>
      <c r="E299" s="6"/>
      <c r="F299" s="6"/>
      <c r="G299" s="6"/>
      <c r="H299" s="37"/>
      <c r="I299" s="38"/>
      <c r="J299" s="39"/>
      <c r="K299" s="38"/>
      <c r="L299" s="38"/>
      <c r="M299" s="38"/>
      <c r="N299" s="33"/>
      <c r="O299" s="33"/>
      <c r="P299" s="9"/>
      <c r="Q299" s="4"/>
    </row>
    <row r="300" ht="16" customHeight="1">
      <c r="A300" s="9"/>
      <c r="B300" s="9"/>
      <c r="C300" s="9"/>
      <c r="D300" s="9"/>
      <c r="E300" s="6"/>
      <c r="F300" s="6"/>
      <c r="G300" s="6"/>
      <c r="H300" s="37"/>
      <c r="I300" s="38"/>
      <c r="J300" s="39"/>
      <c r="K300" s="38"/>
      <c r="L300" s="38"/>
      <c r="M300" s="38"/>
      <c r="N300" s="33"/>
      <c r="O300" s="33"/>
      <c r="P300" s="9"/>
      <c r="Q300" s="4"/>
    </row>
    <row r="301" ht="16" customHeight="1">
      <c r="A301" s="9"/>
      <c r="B301" s="9"/>
      <c r="C301" s="9"/>
      <c r="D301" s="9"/>
      <c r="E301" s="6"/>
      <c r="F301" s="6"/>
      <c r="G301" s="6"/>
      <c r="H301" s="37"/>
      <c r="I301" s="38"/>
      <c r="J301" s="39"/>
      <c r="K301" s="38"/>
      <c r="L301" s="38"/>
      <c r="M301" s="38"/>
      <c r="N301" s="33"/>
      <c r="O301" s="33"/>
      <c r="P301" s="9"/>
      <c r="Q301" s="4"/>
    </row>
    <row r="302" ht="16" customHeight="1">
      <c r="A302" s="9"/>
      <c r="B302" s="9"/>
      <c r="C302" s="9"/>
      <c r="D302" s="9"/>
      <c r="E302" s="6"/>
      <c r="F302" s="6"/>
      <c r="G302" s="6"/>
      <c r="H302" s="37"/>
      <c r="I302" s="38"/>
      <c r="J302" s="39"/>
      <c r="K302" s="38"/>
      <c r="L302" s="38"/>
      <c r="M302" s="38"/>
      <c r="N302" s="33"/>
      <c r="O302" s="33"/>
      <c r="P302" s="9"/>
      <c r="Q302" s="4"/>
    </row>
    <row r="303" ht="16" customHeight="1">
      <c r="A303" s="9"/>
      <c r="B303" s="9"/>
      <c r="C303" s="9"/>
      <c r="D303" s="9"/>
      <c r="E303" s="6"/>
      <c r="F303" s="6"/>
      <c r="G303" s="6"/>
      <c r="H303" s="37"/>
      <c r="I303" s="38"/>
      <c r="J303" s="39"/>
      <c r="K303" s="38"/>
      <c r="L303" s="38"/>
      <c r="M303" s="38"/>
      <c r="N303" s="33"/>
      <c r="O303" s="33"/>
      <c r="P303" s="9"/>
      <c r="Q303" s="4"/>
    </row>
    <row r="304" ht="16" customHeight="1">
      <c r="A304" s="9"/>
      <c r="B304" s="9"/>
      <c r="C304" s="9"/>
      <c r="D304" s="9"/>
      <c r="E304" s="6"/>
      <c r="F304" s="6"/>
      <c r="G304" s="6"/>
      <c r="H304" s="37"/>
      <c r="I304" s="38"/>
      <c r="J304" s="39"/>
      <c r="K304" s="38"/>
      <c r="L304" s="38"/>
      <c r="M304" s="38"/>
      <c r="N304" s="33"/>
      <c r="O304" s="33"/>
      <c r="P304" s="9"/>
      <c r="Q304" s="4"/>
    </row>
    <row r="305" ht="16" customHeight="1">
      <c r="A305" s="9"/>
      <c r="B305" s="9"/>
      <c r="C305" s="9"/>
      <c r="D305" s="9"/>
      <c r="E305" s="6"/>
      <c r="F305" s="6"/>
      <c r="G305" s="6"/>
      <c r="H305" s="37"/>
      <c r="I305" s="38"/>
      <c r="J305" s="39"/>
      <c r="K305" s="38"/>
      <c r="L305" s="38"/>
      <c r="M305" s="38"/>
      <c r="N305" s="33"/>
      <c r="O305" s="33"/>
      <c r="P305" s="9"/>
      <c r="Q305" s="4"/>
    </row>
    <row r="306" ht="16" customHeight="1">
      <c r="A306" s="9"/>
      <c r="B306" s="9"/>
      <c r="C306" s="9"/>
      <c r="D306" s="9"/>
      <c r="E306" s="6"/>
      <c r="F306" s="6"/>
      <c r="G306" s="6"/>
      <c r="H306" s="37"/>
      <c r="I306" s="38"/>
      <c r="J306" s="39"/>
      <c r="K306" s="38"/>
      <c r="L306" s="38"/>
      <c r="M306" s="38"/>
      <c r="N306" s="33"/>
      <c r="O306" s="33"/>
      <c r="P306" s="9"/>
      <c r="Q306" s="4"/>
    </row>
    <row r="307" ht="16" customHeight="1">
      <c r="A307" s="9"/>
      <c r="B307" s="9"/>
      <c r="C307" s="9"/>
      <c r="D307" s="9"/>
      <c r="E307" s="6"/>
      <c r="F307" s="6"/>
      <c r="G307" s="6"/>
      <c r="H307" s="37"/>
      <c r="I307" s="38"/>
      <c r="J307" s="39"/>
      <c r="K307" s="38"/>
      <c r="L307" s="38"/>
      <c r="M307" s="38"/>
      <c r="N307" s="33"/>
      <c r="O307" s="33"/>
      <c r="P307" s="9"/>
      <c r="Q307" s="4"/>
    </row>
    <row r="308" ht="16" customHeight="1">
      <c r="A308" s="9"/>
      <c r="B308" s="9"/>
      <c r="C308" s="9"/>
      <c r="D308" s="9"/>
      <c r="E308" s="6"/>
      <c r="F308" s="6"/>
      <c r="G308" s="6"/>
      <c r="H308" s="37"/>
      <c r="I308" s="38"/>
      <c r="J308" s="39"/>
      <c r="K308" s="38"/>
      <c r="L308" s="38"/>
      <c r="M308" s="38"/>
      <c r="N308" s="33"/>
      <c r="O308" s="33"/>
      <c r="P308" s="9"/>
      <c r="Q308" s="4"/>
    </row>
    <row r="309" ht="16" customHeight="1">
      <c r="A309" s="9"/>
      <c r="B309" s="9"/>
      <c r="C309" s="9"/>
      <c r="D309" s="9"/>
      <c r="E309" s="6"/>
      <c r="F309" s="6"/>
      <c r="G309" s="6"/>
      <c r="H309" s="37"/>
      <c r="I309" s="38"/>
      <c r="J309" s="39"/>
      <c r="K309" s="38"/>
      <c r="L309" s="38"/>
      <c r="M309" s="38"/>
      <c r="N309" s="33"/>
      <c r="O309" s="33"/>
      <c r="P309" s="9"/>
      <c r="Q309" s="4"/>
    </row>
    <row r="310" ht="16" customHeight="1">
      <c r="A310" s="9"/>
      <c r="B310" s="9"/>
      <c r="C310" s="9"/>
      <c r="D310" s="9"/>
      <c r="E310" s="6"/>
      <c r="F310" s="6"/>
      <c r="G310" s="6"/>
      <c r="H310" s="37"/>
      <c r="I310" s="38"/>
      <c r="J310" s="39"/>
      <c r="K310" s="38"/>
      <c r="L310" s="38"/>
      <c r="M310" s="38"/>
      <c r="N310" s="33"/>
      <c r="O310" s="33"/>
      <c r="P310" s="9"/>
      <c r="Q310" s="4"/>
    </row>
    <row r="311" ht="16" customHeight="1">
      <c r="A311" s="9"/>
      <c r="B311" s="9"/>
      <c r="C311" s="9"/>
      <c r="D311" s="9"/>
      <c r="E311" s="6"/>
      <c r="F311" s="6"/>
      <c r="G311" s="6"/>
      <c r="H311" s="37"/>
      <c r="I311" s="38"/>
      <c r="J311" s="39"/>
      <c r="K311" s="38"/>
      <c r="L311" s="38"/>
      <c r="M311" s="38"/>
      <c r="N311" s="33"/>
      <c r="O311" s="33"/>
      <c r="P311" s="9"/>
      <c r="Q311" s="4"/>
    </row>
    <row r="312" ht="16" customHeight="1">
      <c r="A312" s="9"/>
      <c r="B312" s="9"/>
      <c r="C312" s="9"/>
      <c r="D312" s="9"/>
      <c r="E312" s="6"/>
      <c r="F312" s="6"/>
      <c r="G312" s="6"/>
      <c r="H312" s="37"/>
      <c r="I312" s="38"/>
      <c r="J312" s="39"/>
      <c r="K312" s="38"/>
      <c r="L312" s="38"/>
      <c r="M312" s="38"/>
      <c r="N312" s="33"/>
      <c r="O312" s="33"/>
      <c r="P312" s="9"/>
      <c r="Q312" s="4"/>
    </row>
    <row r="313" ht="16" customHeight="1">
      <c r="A313" s="9"/>
      <c r="B313" s="9"/>
      <c r="C313" s="9"/>
      <c r="D313" s="9"/>
      <c r="E313" s="6"/>
      <c r="F313" s="6"/>
      <c r="G313" s="6"/>
      <c r="H313" s="37"/>
      <c r="I313" s="38"/>
      <c r="J313" s="39"/>
      <c r="K313" s="38"/>
      <c r="L313" s="38"/>
      <c r="M313" s="38"/>
      <c r="N313" s="33"/>
      <c r="O313" s="33"/>
      <c r="P313" s="9"/>
      <c r="Q313" s="4"/>
    </row>
    <row r="314" ht="16" customHeight="1">
      <c r="A314" s="9"/>
      <c r="B314" s="9"/>
      <c r="C314" s="9"/>
      <c r="D314" s="9"/>
      <c r="E314" s="6"/>
      <c r="F314" s="6"/>
      <c r="G314" s="6"/>
      <c r="H314" s="37"/>
      <c r="I314" s="38"/>
      <c r="J314" s="39"/>
      <c r="K314" s="38"/>
      <c r="L314" s="38"/>
      <c r="M314" s="38"/>
      <c r="N314" s="33"/>
      <c r="O314" s="33"/>
      <c r="P314" s="9"/>
      <c r="Q314" s="4"/>
    </row>
    <row r="315" ht="16" customHeight="1">
      <c r="A315" s="9"/>
      <c r="B315" s="9"/>
      <c r="C315" s="9"/>
      <c r="D315" s="9"/>
      <c r="E315" s="6"/>
      <c r="F315" s="6"/>
      <c r="G315" s="6"/>
      <c r="H315" s="37"/>
      <c r="I315" s="38"/>
      <c r="J315" s="39"/>
      <c r="K315" s="38"/>
      <c r="L315" s="38"/>
      <c r="M315" s="38"/>
      <c r="N315" s="33"/>
      <c r="O315" s="33"/>
      <c r="P315" s="9"/>
      <c r="Q315" s="4"/>
    </row>
    <row r="316" ht="16" customHeight="1">
      <c r="A316" s="9"/>
      <c r="B316" s="9"/>
      <c r="C316" s="9"/>
      <c r="D316" s="9"/>
      <c r="E316" s="6"/>
      <c r="F316" s="6"/>
      <c r="G316" s="6"/>
      <c r="H316" s="37"/>
      <c r="I316" s="38"/>
      <c r="J316" s="39"/>
      <c r="K316" s="38"/>
      <c r="L316" s="38"/>
      <c r="M316" s="38"/>
      <c r="N316" s="33"/>
      <c r="O316" s="33"/>
      <c r="P316" s="9"/>
      <c r="Q316" s="4"/>
    </row>
    <row r="317" ht="16" customHeight="1">
      <c r="A317" s="9"/>
      <c r="B317" s="9"/>
      <c r="C317" s="9"/>
      <c r="D317" s="9"/>
      <c r="E317" s="6"/>
      <c r="F317" s="6"/>
      <c r="G317" s="6"/>
      <c r="H317" s="37"/>
      <c r="I317" s="38"/>
      <c r="J317" s="39"/>
      <c r="K317" s="38"/>
      <c r="L317" s="38"/>
      <c r="M317" s="38"/>
      <c r="N317" s="33"/>
      <c r="O317" s="33"/>
      <c r="P317" s="9"/>
      <c r="Q317" s="4"/>
    </row>
    <row r="318" ht="16" customHeight="1">
      <c r="A318" s="9"/>
      <c r="B318" s="9"/>
      <c r="C318" s="9"/>
      <c r="D318" s="9"/>
      <c r="E318" s="6"/>
      <c r="F318" s="6"/>
      <c r="G318" s="6"/>
      <c r="H318" s="37"/>
      <c r="I318" s="38"/>
      <c r="J318" s="39"/>
      <c r="K318" s="38"/>
      <c r="L318" s="38"/>
      <c r="M318" s="38"/>
      <c r="N318" s="33"/>
      <c r="O318" s="33"/>
      <c r="P318" s="9"/>
      <c r="Q318" s="4"/>
    </row>
    <row r="319" ht="16" customHeight="1">
      <c r="A319" s="9"/>
      <c r="B319" s="9"/>
      <c r="C319" s="9"/>
      <c r="D319" s="9"/>
      <c r="E319" s="6"/>
      <c r="F319" s="6"/>
      <c r="G319" s="6"/>
      <c r="H319" s="37"/>
      <c r="I319" s="38"/>
      <c r="J319" s="39"/>
      <c r="K319" s="38"/>
      <c r="L319" s="38"/>
      <c r="M319" s="38"/>
      <c r="N319" s="33"/>
      <c r="O319" s="33"/>
      <c r="P319" s="9"/>
      <c r="Q319" s="4"/>
    </row>
    <row r="320" ht="16" customHeight="1">
      <c r="A320" s="9"/>
      <c r="B320" s="9"/>
      <c r="C320" s="9"/>
      <c r="D320" s="9"/>
      <c r="E320" s="6"/>
      <c r="F320" s="6"/>
      <c r="G320" s="6"/>
      <c r="H320" s="37"/>
      <c r="I320" s="38"/>
      <c r="J320" s="39"/>
      <c r="K320" s="38"/>
      <c r="L320" s="38"/>
      <c r="M320" s="38"/>
      <c r="N320" s="33"/>
      <c r="O320" s="33"/>
      <c r="P320" s="9"/>
      <c r="Q320" s="4"/>
    </row>
    <row r="321" ht="16" customHeight="1">
      <c r="A321" s="9"/>
      <c r="B321" s="9"/>
      <c r="C321" s="9"/>
      <c r="D321" s="9"/>
      <c r="E321" s="6"/>
      <c r="F321" s="6"/>
      <c r="G321" s="6"/>
      <c r="H321" s="37"/>
      <c r="I321" s="38"/>
      <c r="J321" s="39"/>
      <c r="K321" s="38"/>
      <c r="L321" s="38"/>
      <c r="M321" s="38"/>
      <c r="N321" s="33"/>
      <c r="O321" s="33"/>
      <c r="P321" s="9"/>
      <c r="Q321" s="4"/>
    </row>
    <row r="322" ht="16" customHeight="1">
      <c r="A322" s="9"/>
      <c r="B322" s="9"/>
      <c r="C322" s="9"/>
      <c r="D322" s="9"/>
      <c r="E322" s="6"/>
      <c r="F322" s="6"/>
      <c r="G322" s="6"/>
      <c r="H322" s="37"/>
      <c r="I322" s="38"/>
      <c r="J322" s="39"/>
      <c r="K322" s="38"/>
      <c r="L322" s="38"/>
      <c r="M322" s="38"/>
      <c r="N322" s="33"/>
      <c r="O322" s="33"/>
      <c r="P322" s="9"/>
      <c r="Q322" s="4"/>
    </row>
    <row r="323" ht="16" customHeight="1">
      <c r="A323" s="9"/>
      <c r="B323" s="9"/>
      <c r="C323" s="9"/>
      <c r="D323" s="9"/>
      <c r="E323" s="6"/>
      <c r="F323" s="6"/>
      <c r="G323" s="6"/>
      <c r="H323" s="37"/>
      <c r="I323" s="38"/>
      <c r="J323" s="39"/>
      <c r="K323" s="38"/>
      <c r="L323" s="38"/>
      <c r="M323" s="38"/>
      <c r="N323" s="33"/>
      <c r="O323" s="33"/>
      <c r="P323" s="9"/>
      <c r="Q323" s="4"/>
    </row>
  </sheetData>
  <conditionalFormatting sqref="N3:O323">
    <cfRule type="cellIs" dxfId="2" priority="1" operator="greaterThan" stopIfTrue="1">
      <formula>1</formula>
    </cfRule>
    <cfRule type="cellIs" dxfId="3" priority="2" operator="equal" stopIfTrue="1">
      <formula>1</formula>
    </cfRule>
  </conditionalFormatting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305"/>
  <sheetViews>
    <sheetView workbookViewId="0" showGridLines="0" defaultGridColor="1"/>
  </sheetViews>
  <sheetFormatPr defaultColWidth="8.83333" defaultRowHeight="15" customHeight="1" outlineLevelRow="0" outlineLevelCol="0"/>
  <cols>
    <col min="1" max="1" width="19.3516" style="42" customWidth="1"/>
    <col min="2" max="2" width="34.1719" style="42" customWidth="1"/>
    <col min="3" max="3" width="8.17188" style="42" customWidth="1"/>
    <col min="4" max="5" width="8.85156" style="42" customWidth="1"/>
    <col min="6" max="6" width="9.17188" style="42" customWidth="1"/>
    <col min="7" max="26" width="8.85156" style="42" customWidth="1"/>
    <col min="27" max="16384" width="8.85156" style="42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s="4"/>
      <c r="H1" t="s" s="5">
        <v>6</v>
      </c>
      <c r="I1" t="s" s="5">
        <v>7</v>
      </c>
      <c r="J1" t="s" s="5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" customHeight="1">
      <c r="A2" t="s" s="2">
        <v>233</v>
      </c>
      <c r="B2" t="s" s="2">
        <v>234</v>
      </c>
      <c r="C2" s="6">
        <v>2000</v>
      </c>
      <c r="D2" t="s" s="5">
        <f>INDEX(I1:I305,MATCH(MID($A2,LEN($A2)-8,2),$H1:$H305,0))</f>
        <v>47</v>
      </c>
      <c r="E2" t="s" s="5">
        <f>INDEX($J1:$J305,MATCH(MID($A2,LEN($A2)-8,2),$H1:$H305,0))</f>
        <v>48</v>
      </c>
      <c r="F2" t="s" s="2">
        <f>IF(E2="ISLAND","NYSE","")</f>
      </c>
      <c r="G2" s="7"/>
      <c r="H2" t="s" s="5">
        <v>13</v>
      </c>
      <c r="I2" t="s" s="5">
        <v>14</v>
      </c>
      <c r="J2" t="s" s="5">
        <v>15</v>
      </c>
      <c r="K2" s="4"/>
      <c r="L2" s="4"/>
      <c r="M2" s="7"/>
      <c r="N2" s="7"/>
      <c r="O2" s="8"/>
      <c r="P2" s="4"/>
      <c r="Q2" s="4"/>
      <c r="R2" s="4"/>
      <c r="S2" s="4"/>
      <c r="T2" s="4"/>
      <c r="U2" s="4"/>
      <c r="V2" s="4"/>
      <c r="W2" s="4"/>
      <c r="X2" s="4"/>
      <c r="Y2" s="4"/>
      <c r="Z2" s="43">
        <v>1520</v>
      </c>
    </row>
    <row r="3" ht="16" customHeight="1">
      <c r="A3" t="s" s="2">
        <v>231</v>
      </c>
      <c r="B3" t="s" s="2">
        <v>232</v>
      </c>
      <c r="C3" s="6">
        <v>0</v>
      </c>
      <c r="D3" t="s" s="5">
        <f>INDEX(I1:I305,MATCH(MID($A3,LEN($A3)-8,2),$H1:$H305,0))</f>
        <v>47</v>
      </c>
      <c r="E3" t="s" s="5">
        <f>INDEX($J1:$J305,MATCH(MID($A3,LEN($A3)-8,2),$H1:$H305,0))</f>
        <v>48</v>
      </c>
      <c r="F3" t="s" s="2">
        <f>IF(E3="ISLAND","NYSE","")</f>
      </c>
      <c r="G3" s="7"/>
      <c r="H3" t="s" s="5">
        <v>19</v>
      </c>
      <c r="I3" t="s" s="5">
        <v>11</v>
      </c>
      <c r="J3" t="s" s="5">
        <v>20</v>
      </c>
      <c r="K3" s="4"/>
      <c r="L3" s="4"/>
      <c r="M3" s="7"/>
      <c r="N3" s="7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3">
        <v>0</v>
      </c>
    </row>
    <row r="4" ht="16" customHeight="1">
      <c r="A4" t="s" s="2">
        <v>241</v>
      </c>
      <c r="B4" t="s" s="2">
        <v>242</v>
      </c>
      <c r="C4" s="6">
        <v>-300</v>
      </c>
      <c r="D4" t="s" s="5">
        <f>INDEX(I1:I305,MATCH(MID($A4,LEN($A4)-8,2),$H1:$H305,0))</f>
        <v>47</v>
      </c>
      <c r="E4" t="s" s="5">
        <f>INDEX($J1:$J305,MATCH(MID($A4,LEN($A4)-8,2),$H1:$H305,0))</f>
        <v>48</v>
      </c>
      <c r="F4" t="s" s="2">
        <f>IF(E4="ISLAND","NYSE","")</f>
      </c>
      <c r="G4" s="7"/>
      <c r="H4" t="s" s="5">
        <v>23</v>
      </c>
      <c r="I4" t="s" s="5">
        <v>11</v>
      </c>
      <c r="J4" t="s" s="5">
        <v>12</v>
      </c>
      <c r="K4" s="4"/>
      <c r="L4" s="4"/>
      <c r="M4" s="7"/>
      <c r="N4" s="7"/>
      <c r="O4" s="8"/>
      <c r="P4" s="4"/>
      <c r="Q4" s="4"/>
      <c r="R4" s="4"/>
      <c r="S4" s="4"/>
      <c r="T4" s="4"/>
      <c r="U4" s="4"/>
      <c r="V4" s="4"/>
      <c r="W4" s="4"/>
      <c r="X4" s="4"/>
      <c r="Y4" s="4"/>
      <c r="Z4" s="43">
        <v>1695</v>
      </c>
    </row>
    <row r="5" ht="16" customHeight="1">
      <c r="A5" t="s" s="2">
        <v>277</v>
      </c>
      <c r="B5" t="s" s="2">
        <v>278</v>
      </c>
      <c r="C5" s="6">
        <v>0</v>
      </c>
      <c r="D5" t="s" s="5">
        <f>INDEX(I1:I305,MATCH(MID($A5,LEN($A5)-8,2),$H1:$H305,0))</f>
        <v>47</v>
      </c>
      <c r="E5" t="s" s="5">
        <f>INDEX($J1:$J305,MATCH(MID($A5,LEN($A5)-8,2),$H1:$H305,0))</f>
        <v>48</v>
      </c>
      <c r="F5" t="s" s="2">
        <f>IF(E5="ISLAND","NYSE","")</f>
      </c>
      <c r="G5" s="7"/>
      <c r="H5" t="s" s="5">
        <v>26</v>
      </c>
      <c r="I5" t="s" s="5">
        <v>11</v>
      </c>
      <c r="J5" t="s" s="5">
        <v>27</v>
      </c>
      <c r="K5" s="4"/>
      <c r="L5" s="4"/>
      <c r="M5" s="7"/>
      <c r="N5" s="7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43">
        <v>990</v>
      </c>
    </row>
    <row r="6" ht="16" customHeight="1">
      <c r="A6" t="s" s="2">
        <v>271</v>
      </c>
      <c r="B6" t="s" s="2">
        <v>272</v>
      </c>
      <c r="C6" s="6">
        <v>-1100</v>
      </c>
      <c r="D6" t="s" s="5">
        <f>INDEX(I1:I305,MATCH(MID($A6,LEN($A6)-8,2),$H1:$H305,0))</f>
        <v>47</v>
      </c>
      <c r="E6" t="s" s="5">
        <f>INDEX($J1:$J305,MATCH(MID($A6,LEN($A6)-8,2),$H1:$H305,0))</f>
        <v>48</v>
      </c>
      <c r="F6" t="s" s="2">
        <f>IF(E6="ISLAND","NYSE","")</f>
      </c>
      <c r="G6" s="7"/>
      <c r="H6" t="s" s="5">
        <v>31</v>
      </c>
      <c r="I6" t="s" s="5">
        <v>11</v>
      </c>
      <c r="J6" t="s" s="5">
        <v>32</v>
      </c>
      <c r="K6" s="4"/>
      <c r="L6" s="4"/>
      <c r="M6" s="7"/>
      <c r="N6" s="7"/>
      <c r="O6" s="8"/>
      <c r="P6" s="4"/>
      <c r="Q6" s="4"/>
      <c r="R6" s="4"/>
      <c r="S6" s="4"/>
      <c r="T6" s="4"/>
      <c r="U6" s="4"/>
      <c r="V6" s="4"/>
      <c r="W6" s="4"/>
      <c r="X6" s="4"/>
      <c r="Y6" s="4"/>
      <c r="Z6" s="43">
        <v>461</v>
      </c>
    </row>
    <row r="7" ht="16" customHeight="1">
      <c r="A7" t="s" s="2">
        <v>263</v>
      </c>
      <c r="B7" t="s" s="2">
        <v>264</v>
      </c>
      <c r="C7" s="6">
        <v>200</v>
      </c>
      <c r="D7" t="s" s="5">
        <f>INDEX(I1:I305,MATCH(MID($A7,LEN($A7)-8,2),$H1:$H305,0))</f>
        <v>47</v>
      </c>
      <c r="E7" t="s" s="5">
        <f>INDEX($J1:$J305,MATCH(MID($A7,LEN($A7)-8,2),$H1:$H305,0))</f>
        <v>48</v>
      </c>
      <c r="F7" t="s" s="2">
        <f>IF(E7="ISLAND","NYSE","")</f>
      </c>
      <c r="G7" s="7"/>
      <c r="H7" t="s" s="5">
        <v>35</v>
      </c>
      <c r="I7" t="s" s="5">
        <v>11</v>
      </c>
      <c r="J7" t="s" s="5">
        <v>18</v>
      </c>
      <c r="K7" s="4"/>
      <c r="L7" s="4"/>
      <c r="M7" s="7"/>
      <c r="N7" s="7"/>
      <c r="O7" s="8"/>
      <c r="P7" s="4"/>
      <c r="Q7" s="4"/>
      <c r="R7" s="4"/>
      <c r="S7" s="4"/>
      <c r="T7" s="4"/>
      <c r="U7" s="4"/>
      <c r="V7" s="4"/>
      <c r="W7" s="4"/>
      <c r="X7" s="4"/>
      <c r="Y7" s="4"/>
      <c r="Z7" s="43">
        <v>1256</v>
      </c>
    </row>
    <row r="8" ht="16" customHeight="1">
      <c r="A8" t="s" s="2">
        <v>269</v>
      </c>
      <c r="B8" t="s" s="2">
        <v>270</v>
      </c>
      <c r="C8" s="6">
        <v>-100</v>
      </c>
      <c r="D8" t="s" s="5">
        <f>INDEX(I1:I305,MATCH(MID($A8,LEN($A8)-8,2),$H1:$H305,0))</f>
        <v>47</v>
      </c>
      <c r="E8" t="s" s="5">
        <f>INDEX($J1:$J305,MATCH(MID($A8,LEN($A8)-8,2),$H1:$H305,0))</f>
        <v>48</v>
      </c>
      <c r="F8" t="s" s="2">
        <f>IF(E8="ISLAND","NYSE","")</f>
      </c>
      <c r="G8" s="7"/>
      <c r="H8" t="s" s="5">
        <v>38</v>
      </c>
      <c r="I8" t="s" s="5">
        <v>11</v>
      </c>
      <c r="J8" t="s" s="5">
        <v>30</v>
      </c>
      <c r="K8" s="4"/>
      <c r="L8" s="4"/>
      <c r="M8" s="7"/>
      <c r="N8" s="7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43">
        <v>945</v>
      </c>
    </row>
    <row r="9" ht="16" customHeight="1">
      <c r="A9" t="s" s="2">
        <v>245</v>
      </c>
      <c r="B9" t="s" s="2">
        <v>246</v>
      </c>
      <c r="C9" s="6">
        <v>1200</v>
      </c>
      <c r="D9" t="s" s="5">
        <f>INDEX(I1:I305,MATCH(MID($A9,LEN($A9)-8,2),$H1:$H305,0))</f>
        <v>47</v>
      </c>
      <c r="E9" t="s" s="5">
        <f>INDEX($J1:$J305,MATCH(MID($A9,LEN($A9)-8,2),$H1:$H305,0))</f>
        <v>48</v>
      </c>
      <c r="F9" t="s" s="2">
        <f>IF(E9="ISLAND","NYSE","")</f>
      </c>
      <c r="G9" s="7"/>
      <c r="H9" t="s" s="5">
        <v>41</v>
      </c>
      <c r="I9" t="s" s="5">
        <v>42</v>
      </c>
      <c r="J9" t="s" s="5">
        <v>43</v>
      </c>
      <c r="K9" s="4"/>
      <c r="L9" s="4"/>
      <c r="M9" s="7"/>
      <c r="N9" s="7"/>
      <c r="O9" s="8"/>
      <c r="P9" s="4"/>
      <c r="Q9" s="4"/>
      <c r="R9" s="4"/>
      <c r="S9" s="4"/>
      <c r="T9" s="4"/>
      <c r="U9" s="4"/>
      <c r="V9" s="4"/>
      <c r="W9" s="4"/>
      <c r="X9" s="4"/>
      <c r="Y9" s="4"/>
      <c r="Z9" s="43">
        <v>153</v>
      </c>
    </row>
    <row r="10" ht="16" customHeight="1">
      <c r="A10" t="s" s="2">
        <v>253</v>
      </c>
      <c r="B10" t="s" s="2">
        <v>254</v>
      </c>
      <c r="C10" s="6">
        <v>-700</v>
      </c>
      <c r="D10" t="s" s="5">
        <f>INDEX(I1:I305,MATCH(MID($A10,LEN($A10)-8,2),$H1:$H305,0))</f>
        <v>47</v>
      </c>
      <c r="E10" t="s" s="5">
        <f>INDEX($J1:$J305,MATCH(MID($A10,LEN($A10)-8,2),$H1:$H305,0))</f>
        <v>48</v>
      </c>
      <c r="F10" t="s" s="2">
        <f>IF(E10="ISLAND","NYSE","")</f>
      </c>
      <c r="G10" s="7"/>
      <c r="H10" t="s" s="5">
        <v>46</v>
      </c>
      <c r="I10" t="s" s="5">
        <v>47</v>
      </c>
      <c r="J10" t="s" s="5">
        <v>48</v>
      </c>
      <c r="K10" s="4"/>
      <c r="L10" s="4"/>
      <c r="M10" s="7"/>
      <c r="N10" s="7"/>
      <c r="O10" s="8"/>
      <c r="P10" s="4"/>
      <c r="Q10" s="4"/>
      <c r="R10" s="4"/>
      <c r="S10" s="4"/>
      <c r="T10" s="4"/>
      <c r="U10" s="4"/>
      <c r="V10" s="4"/>
      <c r="W10" s="4"/>
      <c r="X10" s="4"/>
      <c r="Y10" s="4"/>
      <c r="Z10" s="43">
        <v>78</v>
      </c>
    </row>
    <row r="11" ht="16" customHeight="1">
      <c r="A11" t="s" s="2">
        <v>251</v>
      </c>
      <c r="B11" t="s" s="2">
        <v>252</v>
      </c>
      <c r="C11" s="6">
        <v>0</v>
      </c>
      <c r="D11" t="s" s="5">
        <f>INDEX(I1:I305,MATCH(MID($A11,LEN($A11)-8,2),$H1:$H305,0))</f>
        <v>47</v>
      </c>
      <c r="E11" t="s" s="5">
        <f>INDEX($J1:$J305,MATCH(MID($A11,LEN($A11)-8,2),$H1:$H305,0))</f>
        <v>48</v>
      </c>
      <c r="F11" t="s" s="2">
        <f>IF(E11="ISLAND","NYSE","")</f>
      </c>
      <c r="G11" s="7"/>
      <c r="H11" t="s" s="5">
        <v>51</v>
      </c>
      <c r="I11" t="s" s="5">
        <v>11</v>
      </c>
      <c r="J11" t="s" s="5">
        <v>52</v>
      </c>
      <c r="K11" s="4"/>
      <c r="L11" s="4"/>
      <c r="M11" s="7"/>
      <c r="N11" s="7"/>
      <c r="O11" s="8"/>
      <c r="P11" s="4"/>
      <c r="Q11" s="4"/>
      <c r="R11" s="4"/>
      <c r="S11" s="4"/>
      <c r="T11" s="4"/>
      <c r="U11" s="4"/>
      <c r="V11" s="4"/>
      <c r="W11" s="4"/>
      <c r="X11" s="4"/>
      <c r="Y11" s="4"/>
      <c r="Z11" s="43">
        <v>86</v>
      </c>
    </row>
    <row r="12" ht="16" customHeight="1">
      <c r="A12" t="s" s="2">
        <v>273</v>
      </c>
      <c r="B12" t="s" s="2">
        <v>274</v>
      </c>
      <c r="C12" s="6">
        <v>1300</v>
      </c>
      <c r="D12" t="s" s="5">
        <f>INDEX(I1:I305,MATCH(MID($A12,LEN($A12)-8,2),$H1:$H305,0))</f>
        <v>47</v>
      </c>
      <c r="E12" t="s" s="5">
        <f>INDEX($J1:$J305,MATCH(MID($A12,LEN($A12)-8,2),$H1:$H305,0))</f>
        <v>48</v>
      </c>
      <c r="F12" t="s" s="2">
        <f>IF(E12="ISLAND","NYSE","")</f>
      </c>
      <c r="G12" s="7"/>
      <c r="H12" t="s" s="5">
        <v>55</v>
      </c>
      <c r="I12" t="s" s="5">
        <v>56</v>
      </c>
      <c r="J12" t="s" s="5">
        <v>57</v>
      </c>
      <c r="K12" s="4"/>
      <c r="L12" s="4"/>
      <c r="M12" s="7"/>
      <c r="N12" s="7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43">
        <v>85</v>
      </c>
    </row>
    <row r="13" ht="16" customHeight="1">
      <c r="A13" t="s" s="2">
        <v>257</v>
      </c>
      <c r="B13" t="s" s="2">
        <v>258</v>
      </c>
      <c r="C13" s="6">
        <v>400</v>
      </c>
      <c r="D13" t="s" s="5">
        <f>INDEX(I1:I305,MATCH(MID($A13,LEN($A13)-8,2),$H1:$H305,0))</f>
        <v>47</v>
      </c>
      <c r="E13" t="s" s="5">
        <f>INDEX($J1:$J305,MATCH(MID($A13,LEN($A13)-8,2),$H1:$H305,0))</f>
        <v>48</v>
      </c>
      <c r="F13" t="s" s="2">
        <f>IF(E13="ISLAND","NYSE","")</f>
      </c>
      <c r="G13" s="7"/>
      <c r="H13" s="4"/>
      <c r="I13" s="4"/>
      <c r="J13" s="4"/>
      <c r="K13" s="4"/>
      <c r="L13" s="4"/>
      <c r="M13" s="7"/>
      <c r="N13" s="7"/>
      <c r="O13" s="8"/>
      <c r="P13" s="4"/>
      <c r="Q13" s="4"/>
      <c r="R13" s="4"/>
      <c r="S13" s="4"/>
      <c r="T13" s="4"/>
      <c r="U13" s="4"/>
      <c r="V13" s="4"/>
      <c r="W13" s="4"/>
      <c r="X13" s="4"/>
      <c r="Y13" s="4"/>
      <c r="Z13" s="43">
        <v>0</v>
      </c>
    </row>
    <row r="14" ht="16" customHeight="1">
      <c r="A14" t="s" s="2">
        <v>247</v>
      </c>
      <c r="B14" t="s" s="2">
        <v>248</v>
      </c>
      <c r="C14" s="6">
        <v>-100</v>
      </c>
      <c r="D14" t="s" s="5">
        <f>INDEX(I1:I305,MATCH(MID($A14,LEN($A14)-8,2),$H1:$H305,0))</f>
        <v>47</v>
      </c>
      <c r="E14" t="s" s="5">
        <f>INDEX($J1:$J305,MATCH(MID($A14,LEN($A14)-8,2),$H1:$H305,0))</f>
        <v>48</v>
      </c>
      <c r="F14" t="s" s="2">
        <f>IF(E14="ISLAND","NYSE","")</f>
      </c>
      <c r="G14" s="7"/>
      <c r="H14" s="4"/>
      <c r="I14" s="4"/>
      <c r="J14" s="4"/>
      <c r="K14" s="4"/>
      <c r="L14" s="4"/>
      <c r="M14" s="7"/>
      <c r="N14" s="7"/>
      <c r="O14" s="8"/>
      <c r="P14" s="4"/>
      <c r="Q14" s="4"/>
      <c r="R14" s="4"/>
      <c r="S14" s="4"/>
      <c r="T14" s="4"/>
      <c r="U14" s="4"/>
      <c r="V14" s="4"/>
      <c r="W14" s="4"/>
      <c r="X14" s="4"/>
      <c r="Y14" s="4"/>
      <c r="Z14" s="43">
        <v>311</v>
      </c>
    </row>
    <row r="15" ht="16" customHeight="1">
      <c r="A15" t="s" s="2">
        <v>265</v>
      </c>
      <c r="B15" t="s" s="2">
        <v>266</v>
      </c>
      <c r="C15" s="6">
        <v>0</v>
      </c>
      <c r="D15" t="s" s="5">
        <f>INDEX(I1:I305,MATCH(MID($A15,LEN($A15)-8,2),$H1:$H305,0))</f>
        <v>47</v>
      </c>
      <c r="E15" t="s" s="5">
        <f>INDEX($J1:$J305,MATCH(MID($A15,LEN($A15)-8,2),$H1:$H305,0))</f>
        <v>48</v>
      </c>
      <c r="F15" t="s" s="2">
        <f>IF(E15="ISLAND","NYSE","")</f>
      </c>
      <c r="G15" s="7"/>
      <c r="H15" s="4"/>
      <c r="I15" s="4"/>
      <c r="J15" s="4"/>
      <c r="K15" s="4"/>
      <c r="L15" s="4"/>
      <c r="M15" s="7"/>
      <c r="N15" s="7"/>
      <c r="O15" s="8"/>
      <c r="P15" s="4"/>
      <c r="Q15" s="4"/>
      <c r="R15" s="4"/>
      <c r="S15" s="4"/>
      <c r="T15" s="4"/>
      <c r="U15" s="4"/>
      <c r="V15" s="4"/>
      <c r="W15" s="4"/>
      <c r="X15" s="4"/>
      <c r="Y15" s="4"/>
      <c r="Z15" s="43">
        <v>481</v>
      </c>
    </row>
    <row r="16" ht="16" customHeight="1">
      <c r="A16" t="s" s="2">
        <v>249</v>
      </c>
      <c r="B16" t="s" s="2">
        <v>250</v>
      </c>
      <c r="C16" s="6">
        <v>-900</v>
      </c>
      <c r="D16" t="s" s="5">
        <f>INDEX(I1:I305,MATCH(MID($A16,LEN($A16)-8,2),$H1:$H305,0))</f>
        <v>47</v>
      </c>
      <c r="E16" t="s" s="5">
        <f>INDEX($J1:$J305,MATCH(MID($A16,LEN($A16)-8,2),$H1:$H305,0))</f>
        <v>48</v>
      </c>
      <c r="F16" t="s" s="2">
        <f>IF(E16="ISLAND","NYSE","")</f>
      </c>
      <c r="G16" s="7"/>
      <c r="H16" s="4"/>
      <c r="I16" s="4"/>
      <c r="J16" s="4"/>
      <c r="K16" s="4"/>
      <c r="L16" s="4"/>
      <c r="M16" s="7"/>
      <c r="N16" s="7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3">
        <v>299</v>
      </c>
    </row>
    <row r="17" ht="16" customHeight="1">
      <c r="A17" t="s" s="2">
        <v>255</v>
      </c>
      <c r="B17" t="s" s="2">
        <v>256</v>
      </c>
      <c r="C17" s="6">
        <v>-100</v>
      </c>
      <c r="D17" t="s" s="5">
        <f>INDEX(I1:I305,MATCH(MID($A17,LEN($A17)-8,2),$H1:$H305,0))</f>
        <v>47</v>
      </c>
      <c r="E17" t="s" s="5">
        <f>INDEX($J1:$J305,MATCH(MID($A17,LEN($A17)-8,2),$H1:$H305,0))</f>
        <v>48</v>
      </c>
      <c r="F17" t="s" s="2">
        <f>IF(E17="ISLAND","NYSE","")</f>
      </c>
      <c r="G17" s="7"/>
      <c r="H17" s="4"/>
      <c r="I17" s="4"/>
      <c r="J17" s="4"/>
      <c r="K17" s="4"/>
      <c r="L17" s="4"/>
      <c r="M17" s="7"/>
      <c r="N17" s="7"/>
      <c r="O17" s="8"/>
      <c r="P17" s="4"/>
      <c r="Q17" s="4"/>
      <c r="R17" s="4"/>
      <c r="S17" s="4"/>
      <c r="T17" s="4"/>
      <c r="U17" s="4"/>
      <c r="V17" s="4"/>
      <c r="W17" s="4"/>
      <c r="X17" s="4"/>
      <c r="Y17" s="4"/>
      <c r="Z17" s="43">
        <v>72</v>
      </c>
    </row>
    <row r="18" ht="16" customHeight="1">
      <c r="A18" t="s" s="2">
        <v>275</v>
      </c>
      <c r="B18" t="s" s="2">
        <v>276</v>
      </c>
      <c r="C18" s="6">
        <v>0</v>
      </c>
      <c r="D18" t="s" s="5">
        <f>INDEX(I1:I305,MATCH(MID($A18,LEN($A18)-8,2),$H1:$H305,0))</f>
        <v>47</v>
      </c>
      <c r="E18" t="s" s="5">
        <f>INDEX($J1:$J305,MATCH(MID($A18,LEN($A18)-8,2),$H1:$H305,0))</f>
        <v>48</v>
      </c>
      <c r="F18" t="s" s="2">
        <f>IF(E18="ISLAND","NYSE","")</f>
      </c>
      <c r="G18" s="7"/>
      <c r="H18" s="4"/>
      <c r="I18" s="4"/>
      <c r="J18" s="4"/>
      <c r="K18" s="4"/>
      <c r="L18" s="4"/>
      <c r="M18" s="7"/>
      <c r="N18" s="7"/>
      <c r="O18" s="8"/>
      <c r="P18" s="4"/>
      <c r="Q18" s="4"/>
      <c r="R18" s="4"/>
      <c r="S18" s="4"/>
      <c r="T18" s="4"/>
      <c r="U18" s="4"/>
      <c r="V18" s="4"/>
      <c r="W18" s="4"/>
      <c r="X18" s="4"/>
      <c r="Y18" s="4"/>
      <c r="Z18" s="43">
        <v>19</v>
      </c>
    </row>
    <row r="19" ht="16" customHeight="1">
      <c r="A19" t="s" s="2">
        <v>259</v>
      </c>
      <c r="B19" t="s" s="2">
        <v>260</v>
      </c>
      <c r="C19" s="6">
        <v>200</v>
      </c>
      <c r="D19" t="s" s="5">
        <f>INDEX(I1:I305,MATCH(MID($A19,LEN($A19)-8,2),$H1:$H305,0))</f>
        <v>47</v>
      </c>
      <c r="E19" t="s" s="5">
        <f>INDEX($J1:$J305,MATCH(MID($A19,LEN($A19)-8,2),$H1:$H305,0))</f>
        <v>48</v>
      </c>
      <c r="F19" t="s" s="2">
        <f>IF(E19="ISLAND","NYSE","")</f>
      </c>
      <c r="G19" s="7"/>
      <c r="H19" s="4"/>
      <c r="I19" s="4"/>
      <c r="J19" s="4"/>
      <c r="K19" s="4"/>
      <c r="L19" s="4"/>
      <c r="M19" s="7"/>
      <c r="N19" s="7"/>
      <c r="O19" s="8"/>
      <c r="P19" s="4"/>
      <c r="Q19" s="4"/>
      <c r="R19" s="4"/>
      <c r="S19" s="4"/>
      <c r="T19" s="4"/>
      <c r="U19" s="4"/>
      <c r="V19" s="4"/>
      <c r="W19" s="4"/>
      <c r="X19" s="4"/>
      <c r="Y19" s="4"/>
      <c r="Z19" s="43">
        <v>38</v>
      </c>
    </row>
    <row r="20" ht="16" customHeight="1">
      <c r="A20" t="s" s="2">
        <v>243</v>
      </c>
      <c r="B20" t="s" s="2">
        <v>244</v>
      </c>
      <c r="C20" s="6">
        <v>100</v>
      </c>
      <c r="D20" t="s" s="5">
        <f>INDEX(I1:I305,MATCH(MID($A20,LEN($A20)-8,2),$H1:$H305,0))</f>
        <v>47</v>
      </c>
      <c r="E20" t="s" s="5">
        <f>INDEX($J1:$J305,MATCH(MID($A20,LEN($A20)-8,2),$H1:$H305,0))</f>
        <v>48</v>
      </c>
      <c r="F20" t="s" s="2">
        <f>IF(E20="ISLAND","NYSE","")</f>
      </c>
      <c r="G20" s="7"/>
      <c r="H20" s="4"/>
      <c r="I20" s="4"/>
      <c r="J20" s="4"/>
      <c r="K20" s="4"/>
      <c r="L20" s="4"/>
      <c r="M20" s="7"/>
      <c r="N20" s="7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43">
        <v>19</v>
      </c>
    </row>
    <row r="21" ht="16" customHeight="1">
      <c r="A21" t="s" s="2">
        <v>237</v>
      </c>
      <c r="B21" t="s" s="2">
        <v>238</v>
      </c>
      <c r="C21" s="6">
        <v>-1000</v>
      </c>
      <c r="D21" t="s" s="5">
        <f>INDEX(I1:I305,MATCH(MID($A21,LEN($A21)-8,2),$H1:$H305,0))</f>
        <v>47</v>
      </c>
      <c r="E21" t="s" s="5">
        <f>INDEX($J1:$J305,MATCH(MID($A21,LEN($A21)-8,2),$H1:$H305,0))</f>
        <v>48</v>
      </c>
      <c r="F21" t="s" s="2">
        <f>IF(E21="ISLAND","NYSE","")</f>
      </c>
      <c r="G21" s="7"/>
      <c r="H21" s="4"/>
      <c r="I21" s="4"/>
      <c r="J21" s="4"/>
      <c r="K21" s="4"/>
      <c r="L21" s="4"/>
      <c r="M21" s="7"/>
      <c r="N21" s="7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43">
        <v>2048</v>
      </c>
    </row>
    <row r="22" ht="16" customHeight="1">
      <c r="A22" t="s" s="2">
        <v>235</v>
      </c>
      <c r="B22" t="s" s="2">
        <v>236</v>
      </c>
      <c r="C22" s="6">
        <v>300</v>
      </c>
      <c r="D22" t="s" s="5">
        <f>INDEX(I1:I305,MATCH(MID($A22,LEN($A22)-8,2),$H1:$H305,0))</f>
        <v>47</v>
      </c>
      <c r="E22" t="s" s="5">
        <f>INDEX($J1:$J305,MATCH(MID($A22,LEN($A22)-8,2),$H1:$H305,0))</f>
        <v>48</v>
      </c>
      <c r="F22" t="s" s="2">
        <f>IF(E22="ISLAND","NYSE","")</f>
      </c>
      <c r="G22" s="7"/>
      <c r="H22" s="4"/>
      <c r="I22" s="4"/>
      <c r="J22" s="4"/>
      <c r="K22" s="4"/>
      <c r="L22" s="4"/>
      <c r="M22" s="7"/>
      <c r="N22" s="7"/>
      <c r="O22" s="8"/>
      <c r="P22" s="4"/>
      <c r="Q22" s="4"/>
      <c r="R22" s="4"/>
      <c r="S22" s="4"/>
      <c r="T22" s="4"/>
      <c r="U22" s="4"/>
      <c r="V22" s="4"/>
      <c r="W22" s="4"/>
      <c r="X22" s="4"/>
      <c r="Y22" s="4"/>
      <c r="Z22" s="43">
        <v>1638</v>
      </c>
    </row>
    <row r="23" ht="16" customHeight="1">
      <c r="A23" t="s" s="2">
        <v>227</v>
      </c>
      <c r="B23" t="s" s="2">
        <v>228</v>
      </c>
      <c r="C23" s="6">
        <v>-900</v>
      </c>
      <c r="D23" t="s" s="5">
        <f>INDEX(I1:I305,MATCH(MID($A23,LEN($A23)-8,2),$H1:$H305,0))</f>
        <v>47</v>
      </c>
      <c r="E23" t="s" s="5">
        <f>INDEX($J1:$J305,MATCH(MID($A23,LEN($A23)-8,2),$H1:$H305,0))</f>
        <v>48</v>
      </c>
      <c r="F23" t="s" s="2">
        <f>IF(E23="ISLAND","NYSE","")</f>
      </c>
      <c r="G23" s="7"/>
      <c r="H23" s="4"/>
      <c r="I23" s="4"/>
      <c r="J23" s="4"/>
      <c r="K23" s="4"/>
      <c r="L23" s="4"/>
      <c r="M23" s="7"/>
      <c r="N23" s="7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43">
        <v>13743</v>
      </c>
    </row>
    <row r="24" ht="16" customHeight="1">
      <c r="A24" t="s" s="2">
        <v>267</v>
      </c>
      <c r="B24" t="s" s="2">
        <v>268</v>
      </c>
      <c r="C24" s="6">
        <v>0</v>
      </c>
      <c r="D24" t="s" s="5">
        <f>INDEX(I1:I305,MATCH(MID($A24,LEN($A24)-8,2),$H1:$H305,0))</f>
        <v>47</v>
      </c>
      <c r="E24" t="s" s="5">
        <f>INDEX($J1:$J305,MATCH(MID($A24,LEN($A24)-8,2),$H1:$H305,0))</f>
        <v>48</v>
      </c>
      <c r="F24" t="s" s="2">
        <f>IF(E24="ISLAND","NYSE","")</f>
      </c>
      <c r="G24" s="7"/>
      <c r="H24" s="4"/>
      <c r="I24" s="4"/>
      <c r="J24" s="4"/>
      <c r="K24" s="4"/>
      <c r="L24" s="4"/>
      <c r="M24" s="7"/>
      <c r="N24" s="7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3">
        <v>1057</v>
      </c>
    </row>
    <row r="25" ht="16" customHeight="1">
      <c r="A25" t="s" s="2">
        <v>261</v>
      </c>
      <c r="B25" t="s" s="2">
        <v>262</v>
      </c>
      <c r="C25" s="6">
        <v>1300</v>
      </c>
      <c r="D25" t="s" s="5">
        <f>INDEX(I1:I305,MATCH(MID($A25,LEN($A25)-8,2),$H1:$H305,0))</f>
        <v>47</v>
      </c>
      <c r="E25" t="s" s="5">
        <f>INDEX($J1:$J305,MATCH(MID($A25,LEN($A25)-8,2),$H1:$H305,0))</f>
        <v>48</v>
      </c>
      <c r="F25" t="s" s="2">
        <f>IF(E25="ISLAND","NYSE","")</f>
      </c>
      <c r="G25" s="7"/>
      <c r="H25" s="4"/>
      <c r="I25" s="4"/>
      <c r="J25" s="4"/>
      <c r="K25" s="4"/>
      <c r="L25" s="4"/>
      <c r="M25" s="7"/>
      <c r="N25" s="7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3">
        <v>0</v>
      </c>
    </row>
    <row r="26" ht="16" customHeight="1">
      <c r="A26" t="s" s="2">
        <v>229</v>
      </c>
      <c r="B26" t="s" s="2">
        <v>230</v>
      </c>
      <c r="C26" s="6">
        <v>-600</v>
      </c>
      <c r="D26" t="s" s="5">
        <f>INDEX(I1:I305,MATCH(MID($A26,LEN($A26)-8,2),$H1:$H305,0))</f>
        <v>47</v>
      </c>
      <c r="E26" t="s" s="5">
        <f>INDEX($J1:$J305,MATCH(MID($A26,LEN($A26)-8,2),$H1:$H305,0))</f>
        <v>48</v>
      </c>
      <c r="F26" t="s" s="2">
        <f>IF(E26="ISLAND","NYSE","")</f>
      </c>
      <c r="G26" s="7"/>
      <c r="H26" s="4"/>
      <c r="I26" s="4"/>
      <c r="J26" s="4"/>
      <c r="K26" s="4"/>
      <c r="L26" s="4"/>
      <c r="M26" s="7"/>
      <c r="N26" s="7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43">
        <v>4891</v>
      </c>
    </row>
    <row r="27" ht="16" customHeight="1">
      <c r="A27" t="s" s="2">
        <v>239</v>
      </c>
      <c r="B27" t="s" s="2">
        <v>240</v>
      </c>
      <c r="C27" s="6">
        <v>-100</v>
      </c>
      <c r="D27" t="s" s="5">
        <f>INDEX(I1:I305,MATCH(MID($A27,LEN($A27)-8,2),$H1:$H305,0))</f>
        <v>47</v>
      </c>
      <c r="E27" t="s" s="5">
        <f>INDEX($J1:$J305,MATCH(MID($A27,LEN($A27)-8,2),$H1:$H305,0))</f>
        <v>48</v>
      </c>
      <c r="F27" t="s" s="2">
        <f>IF(E27="ISLAND","NYSE","")</f>
      </c>
      <c r="G27" s="7"/>
      <c r="H27" s="4"/>
      <c r="I27" s="4"/>
      <c r="J27" s="4"/>
      <c r="K27" s="4"/>
      <c r="L27" s="4"/>
      <c r="M27" s="7"/>
      <c r="N27" s="7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43">
        <v>2118</v>
      </c>
    </row>
    <row r="28" ht="16" customHeight="1">
      <c r="A28" t="s" s="2">
        <v>151</v>
      </c>
      <c r="B28" t="s" s="2">
        <v>152</v>
      </c>
      <c r="C28" s="6">
        <v>608</v>
      </c>
      <c r="D28" t="s" s="5">
        <f>INDEX(I1:I305,MATCH(MID($A28,LEN($A28)-8,2),$H1:$H305,0))</f>
        <v>56</v>
      </c>
      <c r="E28" t="s" s="5">
        <f>INDEX($J1:$J305,MATCH(MID($A28,LEN($A28)-8,2),$H1:$H305,0))</f>
        <v>57</v>
      </c>
      <c r="F28" t="s" s="2">
        <f>IF(E28="ISLAND","NYSE","")</f>
        <v>90</v>
      </c>
      <c r="G28" s="7"/>
      <c r="H28" s="4"/>
      <c r="I28" s="4"/>
      <c r="J28" s="4"/>
      <c r="K28" s="4"/>
      <c r="L28" s="4"/>
      <c r="M28" s="7"/>
      <c r="N28" s="7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3">
        <v>227</v>
      </c>
    </row>
    <row r="29" ht="16" customHeight="1">
      <c r="A29" t="s" s="2">
        <v>62</v>
      </c>
      <c r="B29" t="s" s="2">
        <v>63</v>
      </c>
      <c r="C29" s="6">
        <v>-64</v>
      </c>
      <c r="D29" t="s" s="5">
        <f>INDEX(I1:I305,MATCH(MID($A29,LEN($A29)-8,2),$H1:$H305,0))</f>
        <v>14</v>
      </c>
      <c r="E29" t="s" s="5">
        <f>INDEX($J1:$J305,MATCH(MID($A29,LEN($A29)-8,2),$H1:$H305,0))</f>
        <v>15</v>
      </c>
      <c r="F29" s="9"/>
      <c r="G29" s="7"/>
      <c r="H29" s="4"/>
      <c r="I29" s="4"/>
      <c r="J29" s="4"/>
      <c r="K29" s="4"/>
      <c r="L29" s="4"/>
      <c r="M29" s="7"/>
      <c r="N29" s="7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3">
        <v>564</v>
      </c>
    </row>
    <row r="30" ht="16" customHeight="1">
      <c r="A30" t="s" s="2">
        <v>153</v>
      </c>
      <c r="B30" t="s" s="2">
        <v>154</v>
      </c>
      <c r="C30" s="6">
        <v>487</v>
      </c>
      <c r="D30" t="s" s="5">
        <f>INDEX(I1:I305,MATCH(MID($A30,LEN($A30)-8,2),$H1:$H305,0))</f>
        <v>56</v>
      </c>
      <c r="E30" t="s" s="5">
        <f>INDEX($J1:$J305,MATCH(MID($A30,LEN($A30)-8,2),$H1:$H305,0))</f>
        <v>57</v>
      </c>
      <c r="F30" t="s" s="2">
        <f>IF(E30="ISLAND","NYSE","")</f>
        <v>90</v>
      </c>
      <c r="G30" s="7"/>
      <c r="H30" s="4"/>
      <c r="I30" s="4"/>
      <c r="J30" s="4"/>
      <c r="K30" s="4"/>
      <c r="L30" s="4"/>
      <c r="M30" s="7"/>
      <c r="N30" s="7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3">
        <v>645</v>
      </c>
    </row>
    <row r="31" ht="16" customHeight="1">
      <c r="A31" t="s" s="2">
        <v>28</v>
      </c>
      <c r="B31" t="s" s="2">
        <v>29</v>
      </c>
      <c r="C31" s="6">
        <v>-202</v>
      </c>
      <c r="D31" t="s" s="5">
        <f>INDEX(I1:I305,MATCH(MID($A31,LEN($A31)-8,2),$H1:$H305,0))</f>
        <v>11</v>
      </c>
      <c r="E31" t="s" s="5">
        <f>INDEX($J1:$J305,MATCH(MID($A31,LEN($A31)-8,2),$H1:$H305,0))</f>
        <v>30</v>
      </c>
      <c r="F31" t="s" s="2">
        <f>IF(E31="ISLAND","NYSE","")</f>
      </c>
      <c r="G31" s="7"/>
      <c r="H31" s="4"/>
      <c r="I31" s="4"/>
      <c r="J31" s="4"/>
      <c r="K31" s="4"/>
      <c r="L31" s="4"/>
      <c r="M31" s="7"/>
      <c r="N31" s="7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43">
        <v>1055</v>
      </c>
    </row>
    <row r="32" ht="16" customHeight="1">
      <c r="A32" t="s" s="44">
        <v>49</v>
      </c>
      <c r="B32" t="s" s="44">
        <v>50</v>
      </c>
      <c r="C32" s="45">
        <v>-12</v>
      </c>
      <c r="D32" t="s" s="5">
        <f>INDEX(I1:I305,MATCH(MID($A32,LEN($A32)-8,2),$H1:$H305,0))</f>
        <v>14</v>
      </c>
      <c r="E32" t="s" s="5">
        <f>INDEX($J1:$J305,MATCH(MID($A32,LEN($A32)-8,2),$H1:$H305,0))</f>
        <v>15</v>
      </c>
      <c r="F32" t="s" s="44">
        <f>IF(E32="ISLAND","NYSE","")</f>
      </c>
      <c r="G32" s="7"/>
      <c r="H32" s="4"/>
      <c r="I32" s="4"/>
      <c r="J32" s="4"/>
      <c r="K32" s="4"/>
      <c r="L32" s="4"/>
      <c r="M32" s="7"/>
      <c r="N32" s="7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43">
        <v>0</v>
      </c>
    </row>
    <row r="33" ht="16" customHeight="1">
      <c r="A33" t="s" s="2">
        <v>193</v>
      </c>
      <c r="B33" t="s" s="2">
        <v>194</v>
      </c>
      <c r="C33" s="6">
        <v>49</v>
      </c>
      <c r="D33" t="s" s="5">
        <f>INDEX(I1:I305,MATCH(MID($A33,LEN($A33)-8,2),$H1:$H305,0))</f>
        <v>56</v>
      </c>
      <c r="E33" t="s" s="5">
        <f>INDEX($J1:$J305,MATCH(MID($A33,LEN($A33)-8,2),$H1:$H305,0))</f>
        <v>57</v>
      </c>
      <c r="F33" t="s" s="2">
        <f>IF(E33="ISLAND","NYSE","")</f>
        <v>90</v>
      </c>
      <c r="G33" s="7"/>
      <c r="H33" s="4"/>
      <c r="I33" s="4"/>
      <c r="J33" s="4"/>
      <c r="K33" s="4"/>
      <c r="L33" s="4"/>
      <c r="M33" s="7"/>
      <c r="N33" s="7"/>
      <c r="O33" s="8"/>
      <c r="P33" s="4"/>
      <c r="Q33" s="4"/>
      <c r="R33" s="4"/>
      <c r="S33" s="4"/>
      <c r="T33" s="4"/>
      <c r="U33" s="4"/>
      <c r="V33" s="4"/>
      <c r="W33" s="4"/>
      <c r="X33" s="4"/>
      <c r="Y33" s="4"/>
      <c r="Z33" s="43">
        <v>258</v>
      </c>
    </row>
    <row r="34" ht="16" customHeight="1">
      <c r="A34" t="s" s="2">
        <v>161</v>
      </c>
      <c r="B34" t="s" s="2">
        <v>162</v>
      </c>
      <c r="C34" s="6">
        <v>-7</v>
      </c>
      <c r="D34" t="s" s="5">
        <f>INDEX(I1:I305,MATCH(MID($A34,LEN($A34)-8,2),$H1:$H305,0))</f>
        <v>56</v>
      </c>
      <c r="E34" t="s" s="5">
        <f>INDEX($J1:$J305,MATCH(MID($A34,LEN($A34)-8,2),$H1:$H305,0))</f>
        <v>57</v>
      </c>
      <c r="F34" t="s" s="2">
        <f>IF(E34="ISLAND","NYSE","")</f>
        <v>90</v>
      </c>
      <c r="G34" s="7"/>
      <c r="H34" s="4"/>
      <c r="I34" s="4"/>
      <c r="J34" s="4"/>
      <c r="K34" s="4"/>
      <c r="L34" s="4"/>
      <c r="M34" s="7"/>
      <c r="N34" s="7"/>
      <c r="O34" s="8"/>
      <c r="P34" s="4"/>
      <c r="Q34" s="4"/>
      <c r="R34" s="4"/>
      <c r="S34" s="4"/>
      <c r="T34" s="4"/>
      <c r="U34" s="4"/>
      <c r="V34" s="4"/>
      <c r="W34" s="4"/>
      <c r="X34" s="4"/>
      <c r="Y34" s="4"/>
      <c r="Z34" s="43">
        <v>0</v>
      </c>
    </row>
    <row r="35" ht="16" customHeight="1">
      <c r="A35" t="s" s="2">
        <v>141</v>
      </c>
      <c r="B35" t="s" s="2">
        <v>142</v>
      </c>
      <c r="C35" s="6">
        <v>376</v>
      </c>
      <c r="D35" t="s" s="5">
        <f>INDEX(I1:I305,MATCH(MID($A35,LEN($A35)-8,2),$H1:$H305,0))</f>
        <v>56</v>
      </c>
      <c r="E35" t="s" s="5">
        <f>INDEX($J1:$J305,MATCH(MID($A35,LEN($A35)-8,2),$H1:$H305,0))</f>
        <v>57</v>
      </c>
      <c r="F35" t="s" s="2">
        <f>IF(E35="ISLAND","NYSE","")</f>
        <v>90</v>
      </c>
      <c r="G35" s="7"/>
      <c r="H35" s="4"/>
      <c r="I35" s="4"/>
      <c r="J35" s="4"/>
      <c r="K35" s="4"/>
      <c r="L35" s="4"/>
      <c r="M35" s="7"/>
      <c r="N35" s="7"/>
      <c r="O35" s="8"/>
      <c r="P35" s="4"/>
      <c r="Q35" s="4"/>
      <c r="R35" s="4"/>
      <c r="S35" s="4"/>
      <c r="T35" s="4"/>
      <c r="U35" s="4"/>
      <c r="V35" s="4"/>
      <c r="W35" s="4"/>
      <c r="X35" s="4"/>
      <c r="Y35" s="4"/>
      <c r="Z35" s="43">
        <v>0</v>
      </c>
    </row>
    <row r="36" ht="16" customHeight="1">
      <c r="A36" t="s" s="2">
        <v>36</v>
      </c>
      <c r="B36" t="s" s="2">
        <v>37</v>
      </c>
      <c r="C36" s="6">
        <v>-75</v>
      </c>
      <c r="D36" t="s" s="5">
        <f>INDEX(I1:I305,MATCH(MID($A36,LEN($A36)-8,2),$H1:$H305,0))</f>
        <v>11</v>
      </c>
      <c r="E36" t="s" s="5">
        <f>INDEX($J1:$J305,MATCH(MID($A36,LEN($A36)-8,2),$H1:$H305,0))</f>
        <v>18</v>
      </c>
      <c r="F36" t="s" s="2">
        <f>IF(E36="ISLAND","NYSE","")</f>
      </c>
      <c r="G36" s="7"/>
      <c r="H36" s="4"/>
      <c r="I36" s="4"/>
      <c r="J36" s="4"/>
      <c r="K36" s="4"/>
      <c r="L36" s="4"/>
      <c r="M36" s="7"/>
      <c r="N36" s="7"/>
      <c r="O36" s="8"/>
      <c r="P36" s="4"/>
      <c r="Q36" s="4"/>
      <c r="R36" s="4"/>
      <c r="S36" s="4"/>
      <c r="T36" s="4"/>
      <c r="U36" s="4"/>
      <c r="V36" s="4"/>
      <c r="W36" s="4"/>
      <c r="X36" s="4"/>
      <c r="Y36" s="4"/>
      <c r="Z36" s="43">
        <v>296</v>
      </c>
    </row>
    <row r="37" ht="16" customHeight="1">
      <c r="A37" t="s" s="2">
        <v>209</v>
      </c>
      <c r="B37" t="s" s="2">
        <v>210</v>
      </c>
      <c r="C37" s="6">
        <v>-1632</v>
      </c>
      <c r="D37" t="s" s="5">
        <f>INDEX(I1:I305,MATCH(MID($A37,LEN($A37)-8,2),$H1:$H305,0))</f>
        <v>56</v>
      </c>
      <c r="E37" t="s" s="5">
        <f>INDEX($J1:$J305,MATCH(MID($A37,LEN($A37)-8,2),$H1:$H305,0))</f>
        <v>57</v>
      </c>
      <c r="F37" t="s" s="2">
        <f>IF(E37="ISLAND","NYSE","")</f>
        <v>90</v>
      </c>
      <c r="G37" s="7"/>
      <c r="H37" s="4"/>
      <c r="I37" s="4"/>
      <c r="J37" s="4"/>
      <c r="K37" s="4"/>
      <c r="L37" s="4"/>
      <c r="M37" s="7"/>
      <c r="N37" s="7"/>
      <c r="O37" s="8"/>
      <c r="P37" s="4"/>
      <c r="Q37" s="4"/>
      <c r="R37" s="4"/>
      <c r="S37" s="4"/>
      <c r="T37" s="4"/>
      <c r="U37" s="4"/>
      <c r="V37" s="4"/>
      <c r="W37" s="4"/>
      <c r="X37" s="4"/>
      <c r="Y37" s="4"/>
      <c r="Z37" s="43">
        <v>377</v>
      </c>
    </row>
    <row r="38" ht="16" customHeight="1">
      <c r="A38" t="s" s="2">
        <v>219</v>
      </c>
      <c r="B38" t="s" s="2">
        <v>220</v>
      </c>
      <c r="C38" s="6">
        <v>-34</v>
      </c>
      <c r="D38" t="s" s="5">
        <f>INDEX(I1:I305,MATCH(MID($A38,LEN($A38)-8,2),$H1:$H305,0))</f>
        <v>56</v>
      </c>
      <c r="E38" t="s" s="5">
        <f>INDEX($J1:$J305,MATCH(MID($A38,LEN($A38)-8,2),$H1:$H305,0))</f>
        <v>57</v>
      </c>
      <c r="F38" t="s" s="2">
        <f>IF(E38="ISLAND","NYSE","")</f>
        <v>90</v>
      </c>
      <c r="G38" s="7"/>
      <c r="H38" s="4"/>
      <c r="I38" s="4"/>
      <c r="J38" s="4"/>
      <c r="K38" s="4"/>
      <c r="L38" s="4"/>
      <c r="M38" s="7"/>
      <c r="N38" s="7"/>
      <c r="O38" s="8"/>
      <c r="P38" s="4"/>
      <c r="Q38" s="4"/>
      <c r="R38" s="4"/>
      <c r="S38" s="4"/>
      <c r="T38" s="4"/>
      <c r="U38" s="4"/>
      <c r="V38" s="4"/>
      <c r="W38" s="4"/>
      <c r="X38" s="4"/>
      <c r="Y38" s="4"/>
      <c r="Z38" s="43">
        <v>3517</v>
      </c>
    </row>
    <row r="39" ht="16" customHeight="1">
      <c r="A39" t="s" s="2">
        <v>39</v>
      </c>
      <c r="B39" t="s" s="2">
        <v>40</v>
      </c>
      <c r="C39" s="6">
        <v>-11</v>
      </c>
      <c r="D39" t="s" s="5">
        <f>INDEX(I1:I305,MATCH(MID($A39,LEN($A39)-8,2),$H1:$H305,0))</f>
        <v>11</v>
      </c>
      <c r="E39" t="s" s="5">
        <f>INDEX($J1:$J305,MATCH(MID($A39,LEN($A39)-8,2),$H1:$H305,0))</f>
        <v>20</v>
      </c>
      <c r="F39" t="s" s="2">
        <f>IF(E39="ISLAND","NYSE","")</f>
      </c>
      <c r="G39" s="7"/>
      <c r="H39" s="4"/>
      <c r="I39" s="4"/>
      <c r="J39" s="4"/>
      <c r="K39" s="4"/>
      <c r="L39" s="4"/>
      <c r="M39" s="7"/>
      <c r="N39" s="7"/>
      <c r="O39" s="8"/>
      <c r="P39" s="4"/>
      <c r="Q39" s="4"/>
      <c r="R39" s="4"/>
      <c r="S39" s="4"/>
      <c r="T39" s="4"/>
      <c r="U39" s="4"/>
      <c r="V39" s="4"/>
      <c r="W39" s="4"/>
      <c r="X39" s="4"/>
      <c r="Y39" s="4"/>
      <c r="Z39" s="43">
        <v>145</v>
      </c>
    </row>
    <row r="40" ht="16" customHeight="1">
      <c r="A40" t="s" s="2">
        <v>64</v>
      </c>
      <c r="B40" t="s" s="2">
        <v>65</v>
      </c>
      <c r="C40" s="6">
        <v>-34</v>
      </c>
      <c r="D40" t="s" s="5">
        <f>INDEX(I1:I305,MATCH(MID($A40,LEN($A40)-8,2),$H1:$H305,0))</f>
        <v>14</v>
      </c>
      <c r="E40" t="s" s="5">
        <f>INDEX($J1:$J305,MATCH(MID($A40,LEN($A40)-8,2),$H1:$H305,0))</f>
        <v>15</v>
      </c>
      <c r="F40" t="s" s="2">
        <f>IF(E40="ISLAND","NYSE","")</f>
      </c>
      <c r="G40" s="7"/>
      <c r="H40" s="4"/>
      <c r="I40" s="4"/>
      <c r="J40" s="4"/>
      <c r="K40" s="4"/>
      <c r="L40" s="4"/>
      <c r="M40" s="7"/>
      <c r="N40" s="7"/>
      <c r="O40" s="8"/>
      <c r="P40" s="4"/>
      <c r="Q40" s="4"/>
      <c r="R40" s="4"/>
      <c r="S40" s="4"/>
      <c r="T40" s="4"/>
      <c r="U40" s="4"/>
      <c r="V40" s="4"/>
      <c r="W40" s="4"/>
      <c r="X40" s="4"/>
      <c r="Y40" s="4"/>
      <c r="Z40" s="43">
        <v>543</v>
      </c>
    </row>
    <row r="41" ht="16" customHeight="1">
      <c r="A41" t="s" s="2">
        <v>155</v>
      </c>
      <c r="B41" t="s" s="2">
        <v>156</v>
      </c>
      <c r="C41" s="6">
        <v>17</v>
      </c>
      <c r="D41" t="s" s="5">
        <f>INDEX(I1:I305,MATCH(MID($A41,LEN($A41)-8,2),$H1:$H305,0))</f>
        <v>56</v>
      </c>
      <c r="E41" t="s" s="5">
        <f>INDEX($J1:$J305,MATCH(MID($A41,LEN($A41)-8,2),$H1:$H305,0))</f>
        <v>57</v>
      </c>
      <c r="F41" t="s" s="2">
        <f>IF(E41="ISLAND","NYSE","")</f>
        <v>90</v>
      </c>
      <c r="G41" s="7"/>
      <c r="H41" s="4"/>
      <c r="I41" s="4"/>
      <c r="J41" s="4"/>
      <c r="K41" s="4"/>
      <c r="L41" s="4"/>
      <c r="M41" s="7"/>
      <c r="N41" s="7"/>
      <c r="O41" s="8"/>
      <c r="P41" s="4"/>
      <c r="Q41" s="4"/>
      <c r="R41" s="4"/>
      <c r="S41" s="4"/>
      <c r="T41" s="4"/>
      <c r="U41" s="4"/>
      <c r="V41" s="4"/>
      <c r="W41" s="4"/>
      <c r="X41" s="4"/>
      <c r="Y41" s="4"/>
      <c r="Z41" s="43">
        <v>935</v>
      </c>
    </row>
    <row r="42" ht="16" customHeight="1">
      <c r="A42" t="s" s="2">
        <v>70</v>
      </c>
      <c r="B42" t="s" s="2">
        <v>71</v>
      </c>
      <c r="C42" s="6">
        <v>38</v>
      </c>
      <c r="D42" t="s" s="5">
        <f>INDEX(I1:I305,MATCH(MID($A42,LEN($A42)-8,2),$H1:$H305,0))</f>
        <v>14</v>
      </c>
      <c r="E42" t="s" s="5">
        <f>INDEX($J1:$J305,MATCH(MID($A42,LEN($A42)-8,2),$H1:$H305,0))</f>
        <v>15</v>
      </c>
      <c r="F42" t="s" s="2">
        <f>IF(E42="ISLAND","NYSE","")</f>
      </c>
      <c r="G42" s="7"/>
      <c r="H42" s="4"/>
      <c r="I42" s="4"/>
      <c r="J42" s="4"/>
      <c r="K42" s="4"/>
      <c r="L42" s="4"/>
      <c r="M42" s="7"/>
      <c r="N42" s="7"/>
      <c r="O42" s="8"/>
      <c r="P42" s="4"/>
      <c r="Q42" s="4"/>
      <c r="R42" s="4"/>
      <c r="S42" s="4"/>
      <c r="T42" s="4"/>
      <c r="U42" s="4"/>
      <c r="V42" s="4"/>
      <c r="W42" s="4"/>
      <c r="X42" s="4"/>
      <c r="Y42" s="4"/>
      <c r="Z42" s="43">
        <v>1802</v>
      </c>
    </row>
    <row r="43" ht="16" customHeight="1">
      <c r="A43" t="s" s="2">
        <v>24</v>
      </c>
      <c r="B43" t="s" s="2">
        <v>25</v>
      </c>
      <c r="C43" s="6">
        <v>-105</v>
      </c>
      <c r="D43" t="s" s="5">
        <f>INDEX(I1:I305,MATCH(MID($A43,LEN($A43)-8,2),$H1:$H305,0))</f>
        <v>11</v>
      </c>
      <c r="E43" t="s" s="5">
        <f>INDEX($J1:$J305,MATCH(MID($A43,LEN($A43)-8,2),$H1:$H305,0))</f>
        <v>20</v>
      </c>
      <c r="F43" t="s" s="2">
        <f>IF(E43="ISLAND","NYSE","")</f>
      </c>
      <c r="G43" s="7"/>
      <c r="H43" s="4"/>
      <c r="I43" s="4"/>
      <c r="J43" s="4"/>
      <c r="K43" s="4"/>
      <c r="L43" s="4"/>
      <c r="M43" s="7"/>
      <c r="N43" s="7"/>
      <c r="O43" s="8"/>
      <c r="P43" s="4"/>
      <c r="Q43" s="4"/>
      <c r="R43" s="4"/>
      <c r="S43" s="4"/>
      <c r="T43" s="4"/>
      <c r="U43" s="4"/>
      <c r="V43" s="4"/>
      <c r="W43" s="4"/>
      <c r="X43" s="4"/>
      <c r="Y43" s="4"/>
      <c r="Z43" s="43">
        <v>1050</v>
      </c>
    </row>
    <row r="44" ht="16" customHeight="1">
      <c r="A44" t="s" s="2">
        <v>197</v>
      </c>
      <c r="B44" t="s" s="2">
        <v>198</v>
      </c>
      <c r="C44" s="6">
        <v>-37</v>
      </c>
      <c r="D44" t="s" s="5">
        <f>INDEX(I1:I305,MATCH(MID($A44,LEN($A44)-8,2),$H1:$H305,0))</f>
        <v>56</v>
      </c>
      <c r="E44" t="s" s="5">
        <f>INDEX($J1:$J305,MATCH(MID($A44,LEN($A44)-8,2),$H1:$H305,0))</f>
        <v>57</v>
      </c>
      <c r="F44" t="s" s="2">
        <f>IF(E44="ISLAND","NYSE","")</f>
        <v>90</v>
      </c>
      <c r="G44" s="7"/>
      <c r="H44" s="4"/>
      <c r="I44" s="4"/>
      <c r="J44" s="4"/>
      <c r="K44" s="4"/>
      <c r="L44" s="4"/>
      <c r="M44" s="7"/>
      <c r="N44" s="7"/>
      <c r="O44" s="8"/>
      <c r="P44" s="4"/>
      <c r="Q44" s="4"/>
      <c r="R44" s="4"/>
      <c r="S44" s="4"/>
      <c r="T44" s="4"/>
      <c r="U44" s="4"/>
      <c r="V44" s="4"/>
      <c r="W44" s="4"/>
      <c r="X44" s="4"/>
      <c r="Y44" s="4"/>
      <c r="Z44" s="43">
        <v>694</v>
      </c>
    </row>
    <row r="45" ht="16" customHeight="1">
      <c r="A45" t="s" s="2">
        <v>215</v>
      </c>
      <c r="B45" t="s" s="2">
        <v>216</v>
      </c>
      <c r="C45" s="6">
        <v>-161</v>
      </c>
      <c r="D45" t="s" s="5">
        <f>INDEX(I1:I305,MATCH(MID($A45,LEN($A45)-8,2),$H1:$H305,0))</f>
        <v>56</v>
      </c>
      <c r="E45" t="s" s="5">
        <f>INDEX($J1:$J305,MATCH(MID($A45,LEN($A45)-8,2),$H1:$H305,0))</f>
        <v>57</v>
      </c>
      <c r="F45" t="s" s="2">
        <f>IF(E45="ISLAND","NYSE","")</f>
        <v>90</v>
      </c>
      <c r="G45" s="7"/>
      <c r="H45" s="4"/>
      <c r="I45" s="4"/>
      <c r="J45" s="4"/>
      <c r="K45" s="4"/>
      <c r="L45" s="4"/>
      <c r="M45" s="7"/>
      <c r="N45" s="7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3">
        <v>1507</v>
      </c>
    </row>
    <row r="46" ht="16" customHeight="1">
      <c r="A46" t="s" s="2">
        <v>173</v>
      </c>
      <c r="B46" t="s" s="2">
        <v>174</v>
      </c>
      <c r="C46" s="6">
        <v>-669</v>
      </c>
      <c r="D46" t="s" s="5">
        <f>INDEX(I1:I305,MATCH(MID($A46,LEN($A46)-8,2),$H1:$H305,0))</f>
        <v>56</v>
      </c>
      <c r="E46" t="s" s="5">
        <f>INDEX($J1:$J305,MATCH(MID($A46,LEN($A46)-8,2),$H1:$H305,0))</f>
        <v>57</v>
      </c>
      <c r="F46" t="s" s="2">
        <f>IF(E46="ISLAND","NYSE","")</f>
        <v>90</v>
      </c>
      <c r="G46" s="7"/>
      <c r="H46" s="4"/>
      <c r="I46" s="4"/>
      <c r="J46" s="4"/>
      <c r="K46" s="4"/>
      <c r="L46" s="4"/>
      <c r="M46" s="7"/>
      <c r="N46" s="7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  <c r="Z46" s="43">
        <v>1152</v>
      </c>
    </row>
    <row r="47" ht="16" customHeight="1">
      <c r="A47" t="s" s="2">
        <v>211</v>
      </c>
      <c r="B47" t="s" s="2">
        <v>212</v>
      </c>
      <c r="C47" s="6">
        <v>-77</v>
      </c>
      <c r="D47" t="s" s="5">
        <f>INDEX(I1:I305,MATCH(MID($A47,LEN($A47)-8,2),$H1:$H305,0))</f>
        <v>56</v>
      </c>
      <c r="E47" t="s" s="5">
        <f>INDEX($J1:$J305,MATCH(MID($A47,LEN($A47)-8,2),$H1:$H305,0))</f>
        <v>57</v>
      </c>
      <c r="F47" t="s" s="2">
        <f>IF(E47="ISLAND","NYSE","")</f>
        <v>90</v>
      </c>
      <c r="G47" s="7"/>
      <c r="H47" s="4"/>
      <c r="I47" s="4"/>
      <c r="J47" s="4"/>
      <c r="K47" s="4"/>
      <c r="L47" s="4"/>
      <c r="M47" s="7"/>
      <c r="N47" s="7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  <c r="Z47" s="43">
        <v>969</v>
      </c>
    </row>
    <row r="48" ht="16" customHeight="1">
      <c r="A48" t="s" s="2">
        <v>93</v>
      </c>
      <c r="B48" t="s" s="2">
        <v>94</v>
      </c>
      <c r="C48" s="6">
        <v>645</v>
      </c>
      <c r="D48" t="s" s="5">
        <f>INDEX(I1:I305,MATCH(MID($A48,LEN($A48)-8,2),$H1:$H305,0))</f>
        <v>56</v>
      </c>
      <c r="E48" t="s" s="5">
        <f>INDEX($J1:$J305,MATCH(MID($A48,LEN($A48)-8,2),$H1:$H305,0))</f>
        <v>57</v>
      </c>
      <c r="F48" t="s" s="2">
        <f>IF(E48="ISLAND","NYSE","")</f>
        <v>90</v>
      </c>
      <c r="G48" s="7"/>
      <c r="H48" s="4"/>
      <c r="I48" s="4"/>
      <c r="J48" s="4"/>
      <c r="K48" s="4"/>
      <c r="L48" s="4"/>
      <c r="M48" s="7"/>
      <c r="N48" s="7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  <c r="Z48" s="43">
        <v>1019</v>
      </c>
    </row>
    <row r="49" ht="16" customHeight="1">
      <c r="A49" t="s" s="2">
        <v>86</v>
      </c>
      <c r="B49" t="s" s="2">
        <v>87</v>
      </c>
      <c r="C49" s="6">
        <v>433</v>
      </c>
      <c r="D49" t="s" s="5">
        <f>INDEX(I1:I305,MATCH(MID($A49,LEN($A49)-8,2),$H1:$H305,0))</f>
        <v>42</v>
      </c>
      <c r="E49" t="s" s="5">
        <f>INDEX($J1:$J305,MATCH(MID($A49,LEN($A49)-8,2),$H1:$H305,0))</f>
        <v>43</v>
      </c>
      <c r="F49" t="s" s="2">
        <f>IF(E49="ISLAND","NYSE","")</f>
      </c>
      <c r="G49" s="7"/>
      <c r="H49" s="4"/>
      <c r="I49" s="4"/>
      <c r="J49" s="4"/>
      <c r="K49" s="4"/>
      <c r="L49" s="4"/>
      <c r="M49" s="7"/>
      <c r="N49" s="7"/>
      <c r="O49" s="8"/>
      <c r="P49" s="4"/>
      <c r="Q49" s="4"/>
      <c r="R49" s="4"/>
      <c r="S49" s="4"/>
      <c r="T49" s="4"/>
      <c r="U49" s="4"/>
      <c r="V49" s="4"/>
      <c r="W49" s="4"/>
      <c r="X49" s="4"/>
      <c r="Y49" s="4"/>
      <c r="Z49" s="43">
        <v>1007</v>
      </c>
    </row>
    <row r="50" ht="16" customHeight="1">
      <c r="A50" t="s" s="2">
        <v>91</v>
      </c>
      <c r="B50" t="s" s="2">
        <v>92</v>
      </c>
      <c r="C50" s="6">
        <v>-42</v>
      </c>
      <c r="D50" t="s" s="5">
        <f>INDEX(I1:I305,MATCH(MID($A50,LEN($A50)-8,2),$H1:$H305,0))</f>
        <v>56</v>
      </c>
      <c r="E50" t="s" s="5">
        <f>INDEX($J1:$J305,MATCH(MID($A50,LEN($A50)-8,2),$H1:$H305,0))</f>
        <v>57</v>
      </c>
      <c r="F50" t="s" s="2">
        <f>IF(E50="ISLAND","NYSE","")</f>
        <v>90</v>
      </c>
      <c r="G50" s="7"/>
      <c r="H50" s="4"/>
      <c r="I50" s="4"/>
      <c r="J50" s="4"/>
      <c r="K50" s="4"/>
      <c r="L50" s="4"/>
      <c r="M50" s="7"/>
      <c r="N50" s="7"/>
      <c r="O50" s="8"/>
      <c r="P50" s="4"/>
      <c r="Q50" s="4"/>
      <c r="R50" s="4"/>
      <c r="S50" s="4"/>
      <c r="T50" s="4"/>
      <c r="U50" s="4"/>
      <c r="V50" s="4"/>
      <c r="W50" s="4"/>
      <c r="X50" s="4"/>
      <c r="Y50" s="4"/>
      <c r="Z50" s="43">
        <v>858</v>
      </c>
    </row>
    <row r="51" ht="16" customHeight="1">
      <c r="A51" t="s" s="2">
        <v>149</v>
      </c>
      <c r="B51" t="s" s="2">
        <v>150</v>
      </c>
      <c r="C51" s="6">
        <v>-21</v>
      </c>
      <c r="D51" t="s" s="5">
        <f>INDEX(I1:I305,MATCH(MID($A51,LEN($A51)-8,2),$H1:$H305,0))</f>
        <v>56</v>
      </c>
      <c r="E51" t="s" s="5">
        <f>INDEX($J1:$J305,MATCH(MID($A51,LEN($A51)-8,2),$H1:$H305,0))</f>
        <v>57</v>
      </c>
      <c r="F51" t="s" s="2">
        <f>IF(E51="ISLAND","NYSE","")</f>
        <v>90</v>
      </c>
      <c r="G51" s="7"/>
      <c r="H51" s="4"/>
      <c r="I51" s="4"/>
      <c r="J51" s="4"/>
      <c r="K51" s="4"/>
      <c r="L51" s="4"/>
      <c r="M51" s="7"/>
      <c r="N51" s="7"/>
      <c r="O51" s="8"/>
      <c r="P51" s="4"/>
      <c r="Q51" s="4"/>
      <c r="R51" s="4"/>
      <c r="S51" s="4"/>
      <c r="T51" s="4"/>
      <c r="U51" s="4"/>
      <c r="V51" s="4"/>
      <c r="W51" s="4"/>
      <c r="X51" s="4"/>
      <c r="Y51" s="4"/>
      <c r="Z51" s="43">
        <v>387</v>
      </c>
    </row>
    <row r="52" ht="16" customHeight="1">
      <c r="A52" t="s" s="2">
        <v>66</v>
      </c>
      <c r="B52" t="s" s="2">
        <v>67</v>
      </c>
      <c r="C52" s="6">
        <v>-5</v>
      </c>
      <c r="D52" t="s" s="5">
        <f>INDEX(I1:I305,MATCH(MID($A52,LEN($A52)-8,2),$H1:$H305,0))</f>
        <v>14</v>
      </c>
      <c r="E52" t="s" s="5">
        <f>INDEX($J1:$J305,MATCH(MID($A52,LEN($A52)-8,2),$H1:$H305,0))</f>
        <v>15</v>
      </c>
      <c r="F52" t="s" s="2">
        <f>IF(E52="ISLAND","NYSE","")</f>
      </c>
      <c r="G52" s="7"/>
      <c r="H52" s="4"/>
      <c r="I52" s="4"/>
      <c r="J52" s="4"/>
      <c r="K52" s="4"/>
      <c r="L52" s="4"/>
      <c r="M52" s="7"/>
      <c r="N52" s="7"/>
      <c r="O52" s="8"/>
      <c r="P52" s="4"/>
      <c r="Q52" s="4"/>
      <c r="R52" s="4"/>
      <c r="S52" s="4"/>
      <c r="T52" s="4"/>
      <c r="U52" s="4"/>
      <c r="V52" s="4"/>
      <c r="W52" s="4"/>
      <c r="X52" s="4"/>
      <c r="Y52" s="4"/>
      <c r="Z52" s="43">
        <v>566</v>
      </c>
    </row>
    <row r="53" ht="16" customHeight="1">
      <c r="A53" t="s" s="2">
        <v>119</v>
      </c>
      <c r="B53" t="s" s="2">
        <v>120</v>
      </c>
      <c r="C53" s="6">
        <v>-7</v>
      </c>
      <c r="D53" t="s" s="5">
        <f>INDEX(I1:I305,MATCH(MID($A53,LEN($A53)-8,2),$H1:$H305,0))</f>
        <v>56</v>
      </c>
      <c r="E53" t="s" s="5">
        <f>INDEX($J1:$J305,MATCH(MID($A53,LEN($A53)-8,2),$H1:$H305,0))</f>
        <v>57</v>
      </c>
      <c r="F53" t="s" s="2">
        <f>IF(E53="ISLAND","NYSE","")</f>
        <v>90</v>
      </c>
      <c r="G53" s="46"/>
      <c r="H53" s="4"/>
      <c r="I53" s="4"/>
      <c r="J53" s="4"/>
      <c r="K53" s="4"/>
      <c r="L53" s="4"/>
      <c r="M53" s="7"/>
      <c r="N53" s="7"/>
      <c r="O53" s="8"/>
      <c r="P53" s="4"/>
      <c r="Q53" s="4"/>
      <c r="R53" s="4"/>
      <c r="S53" s="4"/>
      <c r="T53" s="4"/>
      <c r="U53" s="4"/>
      <c r="V53" s="4"/>
      <c r="W53" s="4"/>
      <c r="X53" s="4"/>
      <c r="Y53" s="4"/>
      <c r="Z53" s="43">
        <v>783</v>
      </c>
    </row>
    <row r="54" ht="16" customHeight="1">
      <c r="A54" t="s" s="2">
        <v>179</v>
      </c>
      <c r="B54" t="s" s="2">
        <v>180</v>
      </c>
      <c r="C54" s="6">
        <v>-113</v>
      </c>
      <c r="D54" t="s" s="5">
        <f>INDEX(I1:I305,MATCH(MID($A54,LEN($A54)-8,2),$H1:$H305,0))</f>
        <v>56</v>
      </c>
      <c r="E54" t="s" s="5">
        <f>INDEX($J1:$J305,MATCH(MID($A54,LEN($A54)-8,2),$H1:$H305,0))</f>
        <v>57</v>
      </c>
      <c r="F54" t="s" s="47">
        <f>IF(E54="ISLAND","NYSE","")</f>
        <v>90</v>
      </c>
      <c r="G54" s="48"/>
      <c r="H54" s="49"/>
      <c r="I54" s="4"/>
      <c r="J54" s="4"/>
      <c r="K54" s="4"/>
      <c r="L54" s="4"/>
      <c r="M54" s="7"/>
      <c r="N54" s="7"/>
      <c r="O54" s="8"/>
      <c r="P54" s="4"/>
      <c r="Q54" s="4"/>
      <c r="R54" s="4"/>
      <c r="S54" s="4"/>
      <c r="T54" s="4"/>
      <c r="U54" s="4"/>
      <c r="V54" s="4"/>
      <c r="W54" s="4"/>
      <c r="X54" s="4"/>
      <c r="Y54" s="4"/>
      <c r="Z54" s="43">
        <v>376</v>
      </c>
    </row>
    <row r="55" ht="16" customHeight="1">
      <c r="A55" t="s" s="2">
        <v>82</v>
      </c>
      <c r="B55" t="s" s="2">
        <v>83</v>
      </c>
      <c r="C55" s="6">
        <v>-987</v>
      </c>
      <c r="D55" t="s" s="5">
        <f>INDEX(I1:I305,MATCH(MID($A55,LEN($A55)-8,2),$H1:$H305,0))</f>
        <v>42</v>
      </c>
      <c r="E55" t="s" s="5">
        <f>INDEX($J1:$J305,MATCH(MID($A55,LEN($A55)-8,2),$H1:$H305,0))</f>
        <v>43</v>
      </c>
      <c r="F55" t="s" s="2">
        <f>IF(E55="ISLAND","NYSE","")</f>
      </c>
      <c r="G55" s="50"/>
      <c r="H55" s="4"/>
      <c r="I55" s="4"/>
      <c r="J55" s="4"/>
      <c r="K55" s="4"/>
      <c r="L55" s="4"/>
      <c r="M55" s="7"/>
      <c r="N55" s="7"/>
      <c r="O55" s="8"/>
      <c r="P55" s="4"/>
      <c r="Q55" s="4"/>
      <c r="R55" s="4"/>
      <c r="S55" s="4"/>
      <c r="T55" s="4"/>
      <c r="U55" s="4"/>
      <c r="V55" s="4"/>
      <c r="W55" s="4"/>
      <c r="X55" s="4"/>
      <c r="Y55" s="4"/>
      <c r="Z55" s="43">
        <v>664</v>
      </c>
    </row>
    <row r="56" ht="16" customHeight="1">
      <c r="A56" t="s" s="2">
        <v>135</v>
      </c>
      <c r="B56" t="s" s="2">
        <v>136</v>
      </c>
      <c r="C56" s="6">
        <v>48</v>
      </c>
      <c r="D56" t="s" s="5">
        <f>INDEX(I1:I305,MATCH(MID($A56,LEN($A56)-8,2),$H1:$H305,0))</f>
        <v>56</v>
      </c>
      <c r="E56" t="s" s="5">
        <f>INDEX($J1:$J305,MATCH(MID($A56,LEN($A56)-8,2),$H1:$H305,0))</f>
        <v>57</v>
      </c>
      <c r="F56" t="s" s="2">
        <f>IF(E56="ISLAND","NYSE","")</f>
        <v>90</v>
      </c>
      <c r="G56" s="7"/>
      <c r="H56" s="4"/>
      <c r="I56" s="4"/>
      <c r="J56" s="4"/>
      <c r="K56" s="4"/>
      <c r="L56" s="4"/>
      <c r="M56" s="7"/>
      <c r="N56" s="7"/>
      <c r="O56" s="8"/>
      <c r="P56" s="4"/>
      <c r="Q56" s="4"/>
      <c r="R56" s="4"/>
      <c r="S56" s="4"/>
      <c r="T56" s="4"/>
      <c r="U56" s="4"/>
      <c r="V56" s="4"/>
      <c r="W56" s="4"/>
      <c r="X56" s="4"/>
      <c r="Y56" s="4"/>
      <c r="Z56" s="43">
        <v>278</v>
      </c>
    </row>
    <row r="57" ht="16" customHeight="1">
      <c r="A57" t="s" s="2">
        <v>111</v>
      </c>
      <c r="B57" t="s" s="2">
        <v>112</v>
      </c>
      <c r="C57" s="6">
        <v>-9</v>
      </c>
      <c r="D57" t="s" s="5">
        <f>INDEX(I1:I305,MATCH(MID($A57,LEN($A57)-8,2),$H1:$H305,0))</f>
        <v>56</v>
      </c>
      <c r="E57" t="s" s="5">
        <f>INDEX($J1:$J305,MATCH(MID($A57,LEN($A57)-8,2),$H1:$H305,0))</f>
        <v>57</v>
      </c>
      <c r="F57" t="s" s="2">
        <f>IF(E57="ISLAND","NYSE","")</f>
        <v>90</v>
      </c>
      <c r="G57" s="7"/>
      <c r="H57" s="4"/>
      <c r="I57" s="4"/>
      <c r="J57" s="4"/>
      <c r="K57" s="4"/>
      <c r="L57" s="4"/>
      <c r="M57" s="7"/>
      <c r="N57" s="7"/>
      <c r="O57" s="8"/>
      <c r="P57" s="4"/>
      <c r="Q57" s="4"/>
      <c r="R57" s="4"/>
      <c r="S57" s="4"/>
      <c r="T57" s="4"/>
      <c r="U57" s="4"/>
      <c r="V57" s="4"/>
      <c r="W57" s="4"/>
      <c r="X57" s="4"/>
      <c r="Y57" s="4"/>
      <c r="Z57" s="43">
        <v>727</v>
      </c>
    </row>
    <row r="58" ht="16" customHeight="1">
      <c r="A58" t="s" s="2">
        <v>121</v>
      </c>
      <c r="B58" t="s" s="2">
        <v>122</v>
      </c>
      <c r="C58" s="6">
        <v>-86</v>
      </c>
      <c r="D58" t="s" s="5">
        <f>INDEX(I1:I305,MATCH(MID($A58,LEN($A58)-8,2),$H1:$H305,0))</f>
        <v>56</v>
      </c>
      <c r="E58" t="s" s="5">
        <f>INDEX($J1:$J305,MATCH(MID($A58,LEN($A58)-8,2),$H1:$H305,0))</f>
        <v>57</v>
      </c>
      <c r="F58" t="s" s="2">
        <f>IF(E58="ISLAND","NYSE","")</f>
        <v>90</v>
      </c>
      <c r="G58" s="7"/>
      <c r="H58" s="4"/>
      <c r="I58" s="4"/>
      <c r="J58" s="4"/>
      <c r="K58" s="4"/>
      <c r="L58" s="4"/>
      <c r="M58" s="7"/>
      <c r="N58" s="7"/>
      <c r="O58" s="8"/>
      <c r="P58" s="4"/>
      <c r="Q58" s="4"/>
      <c r="R58" s="4"/>
      <c r="S58" s="4"/>
      <c r="T58" s="4"/>
      <c r="U58" s="4"/>
      <c r="V58" s="4"/>
      <c r="W58" s="4"/>
      <c r="X58" s="4"/>
      <c r="Y58" s="4"/>
      <c r="Z58" s="43">
        <v>148</v>
      </c>
    </row>
    <row r="59" ht="16" customHeight="1">
      <c r="A59" t="s" s="2">
        <v>21</v>
      </c>
      <c r="B59" t="s" s="2">
        <v>22</v>
      </c>
      <c r="C59" s="6">
        <v>-112</v>
      </c>
      <c r="D59" t="s" s="5">
        <f>INDEX(I1:I305,MATCH(MID($A59,LEN($A59)-8,2),$H1:$H305,0))</f>
        <v>11</v>
      </c>
      <c r="E59" t="s" s="5">
        <f>INDEX($J1:$J305,MATCH(MID($A59,LEN($A59)-8,2),$H1:$H305,0))</f>
        <v>18</v>
      </c>
      <c r="F59" t="s" s="2">
        <f>IF(E59="ISLAND","NYSE","")</f>
      </c>
      <c r="G59" s="7"/>
      <c r="H59" s="4"/>
      <c r="I59" s="4"/>
      <c r="J59" s="4"/>
      <c r="K59" s="4"/>
      <c r="L59" s="4"/>
      <c r="M59" s="7"/>
      <c r="N59" s="7"/>
      <c r="O59" s="8"/>
      <c r="P59" s="4"/>
      <c r="Q59" s="4"/>
      <c r="R59" s="4"/>
      <c r="S59" s="4"/>
      <c r="T59" s="4"/>
      <c r="U59" s="4"/>
      <c r="V59" s="4"/>
      <c r="W59" s="4"/>
      <c r="X59" s="4"/>
      <c r="Y59" s="4"/>
      <c r="Z59" s="43">
        <v>608</v>
      </c>
    </row>
    <row r="60" ht="16" customHeight="1">
      <c r="A60" t="s" s="2">
        <v>137</v>
      </c>
      <c r="B60" t="s" s="2">
        <v>138</v>
      </c>
      <c r="C60" s="6">
        <v>13</v>
      </c>
      <c r="D60" t="s" s="5">
        <f>INDEX(I1:I305,MATCH(MID($A60,LEN($A60)-8,2),$H1:$H305,0))</f>
        <v>56</v>
      </c>
      <c r="E60" t="s" s="5">
        <f>INDEX($J1:$J305,MATCH(MID($A60,LEN($A60)-8,2),$H1:$H305,0))</f>
        <v>57</v>
      </c>
      <c r="F60" t="s" s="2">
        <f>IF(E60="ISLAND","NYSE","")</f>
        <v>90</v>
      </c>
      <c r="G60" s="7"/>
      <c r="H60" s="4"/>
      <c r="I60" s="4"/>
      <c r="J60" s="4"/>
      <c r="K60" s="4"/>
      <c r="L60" s="4"/>
      <c r="M60" s="7"/>
      <c r="N60" s="7"/>
      <c r="O60" s="8"/>
      <c r="P60" s="4"/>
      <c r="Q60" s="4"/>
      <c r="R60" s="4"/>
      <c r="S60" s="4"/>
      <c r="T60" s="4"/>
      <c r="U60" s="4"/>
      <c r="V60" s="4"/>
      <c r="W60" s="4"/>
      <c r="X60" s="4"/>
      <c r="Y60" s="4"/>
      <c r="Z60" s="43">
        <v>487</v>
      </c>
    </row>
    <row r="61" ht="16" customHeight="1">
      <c r="A61" t="s" s="2">
        <v>205</v>
      </c>
      <c r="B61" t="s" s="2">
        <v>206</v>
      </c>
      <c r="C61" s="6">
        <v>-24</v>
      </c>
      <c r="D61" t="s" s="5">
        <f>INDEX(I1:I305,MATCH(MID($A61,LEN($A61)-8,2),$H1:$H305,0))</f>
        <v>56</v>
      </c>
      <c r="E61" t="s" s="5">
        <f>INDEX($J1:$J305,MATCH(MID($A61,LEN($A61)-8,2),$H1:$H305,0))</f>
        <v>57</v>
      </c>
      <c r="F61" t="s" s="2">
        <f>IF(E61="ISLAND","NYSE","")</f>
        <v>90</v>
      </c>
      <c r="G61" s="7"/>
      <c r="H61" s="4"/>
      <c r="I61" s="4"/>
      <c r="J61" s="4"/>
      <c r="K61" s="4"/>
      <c r="L61" s="4"/>
      <c r="M61" s="7"/>
      <c r="N61" s="7"/>
      <c r="O61" s="8"/>
      <c r="P61" s="4"/>
      <c r="Q61" s="4"/>
      <c r="R61" s="4"/>
      <c r="S61" s="4"/>
      <c r="T61" s="4"/>
      <c r="U61" s="4"/>
      <c r="V61" s="4"/>
      <c r="W61" s="4"/>
      <c r="X61" s="4"/>
      <c r="Y61" s="4"/>
      <c r="Z61" s="43">
        <v>995</v>
      </c>
    </row>
    <row r="62" ht="16" customHeight="1">
      <c r="A62" t="s" s="51">
        <v>187</v>
      </c>
      <c r="B62" t="s" s="51">
        <v>188</v>
      </c>
      <c r="C62" s="52">
        <v>69</v>
      </c>
      <c r="D62" t="s" s="53">
        <f>INDEX(I1:I305,MATCH(MID($A62,LEN($A62)-8,2),$H1:$H305,0))</f>
        <v>56</v>
      </c>
      <c r="E62" t="s" s="53">
        <f>INDEX($J1:$J305,MATCH(MID($A62,LEN($A62)-8,2),$H1:$H305,0))</f>
        <v>57</v>
      </c>
      <c r="F62" t="s" s="51">
        <f>IF(E62="ISLAND","NYSE","")</f>
        <v>90</v>
      </c>
      <c r="G62" s="7"/>
      <c r="H62" s="4"/>
      <c r="I62" s="4"/>
      <c r="J62" s="4"/>
      <c r="K62" s="4"/>
      <c r="L62" s="4"/>
      <c r="M62" s="7"/>
      <c r="N62" s="7"/>
      <c r="O62" s="8"/>
      <c r="P62" s="4"/>
      <c r="Q62" s="4"/>
      <c r="R62" s="4"/>
      <c r="S62" s="4"/>
      <c r="T62" s="4"/>
      <c r="U62" s="4"/>
      <c r="V62" s="4"/>
      <c r="W62" s="4"/>
      <c r="X62" s="4"/>
      <c r="Y62" s="4"/>
      <c r="Z62" s="43">
        <v>1147</v>
      </c>
    </row>
    <row r="63" ht="16" customHeight="1">
      <c r="A63" t="s" s="54">
        <v>167</v>
      </c>
      <c r="B63" t="s" s="55">
        <v>168</v>
      </c>
      <c r="C63" s="56">
        <v>-36</v>
      </c>
      <c r="D63" t="s" s="55">
        <f>INDEX(I1:I305,MATCH(MID($A63,LEN($A63)-8,2),$H1:$H305,0))</f>
        <v>56</v>
      </c>
      <c r="E63" t="s" s="55">
        <f>INDEX($J1:$J305,MATCH(MID($A63,LEN($A63)-8,2),$H1:$H305,0))</f>
        <v>57</v>
      </c>
      <c r="F63" t="s" s="55">
        <f>IF(E63="ISLAND","NYSE","")</f>
        <v>90</v>
      </c>
      <c r="G63" s="57"/>
      <c r="H63" s="4"/>
      <c r="I63" s="4"/>
      <c r="J63" s="4"/>
      <c r="K63" s="4"/>
      <c r="L63" s="4"/>
      <c r="M63" s="7"/>
      <c r="N63" s="7"/>
      <c r="O63" s="8"/>
      <c r="P63" s="4"/>
      <c r="Q63" s="4"/>
      <c r="R63" s="4"/>
      <c r="S63" s="4"/>
      <c r="T63" s="4"/>
      <c r="U63" s="4"/>
      <c r="V63" s="4"/>
      <c r="W63" s="4"/>
      <c r="X63" s="4"/>
      <c r="Y63" s="4"/>
      <c r="Z63" s="43">
        <v>0</v>
      </c>
    </row>
    <row r="64" ht="16" customHeight="1">
      <c r="A64" t="s" s="21">
        <v>80</v>
      </c>
      <c r="B64" t="s" s="21">
        <v>81</v>
      </c>
      <c r="C64" s="58">
        <v>327</v>
      </c>
      <c r="D64" t="s" s="59">
        <f>INDEX(I1:I305,MATCH(MID($A64,LEN($A64)-8,2),$H1:$H305,0))</f>
        <v>42</v>
      </c>
      <c r="E64" t="s" s="59">
        <f>INDEX($J1:$J305,MATCH(MID($A64,LEN($A64)-8,2),$H1:$H305,0))</f>
        <v>43</v>
      </c>
      <c r="F64" t="s" s="21">
        <f>IF(E64="ISLAND","NYSE","")</f>
      </c>
      <c r="G64" s="7"/>
      <c r="H64" s="60"/>
      <c r="I64" s="60"/>
      <c r="J64" s="60"/>
      <c r="K64" s="60"/>
      <c r="L64" s="60"/>
      <c r="M64" s="46"/>
      <c r="N64" s="46"/>
      <c r="O64" s="61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2">
        <v>307</v>
      </c>
    </row>
    <row r="65" ht="16" customHeight="1">
      <c r="A65" t="s" s="44">
        <v>103</v>
      </c>
      <c r="B65" t="s" s="44">
        <v>104</v>
      </c>
      <c r="C65" s="45">
        <v>-608</v>
      </c>
      <c r="D65" t="s" s="2">
        <f>INDEX(I1:I305,MATCH(MID($A65,LEN($A65)-8,2),$H1:$H305,0))</f>
        <v>56</v>
      </c>
      <c r="E65" t="s" s="2">
        <f>INDEX($J1:$J305,MATCH(MID($A65,LEN($A65)-8,2),$H1:$H305,0))</f>
        <v>57</v>
      </c>
      <c r="F65" t="s" s="44">
        <f>IF(E65="ISLAND","NYSE","")</f>
        <v>90</v>
      </c>
      <c r="G65" s="63"/>
      <c r="H65" s="64"/>
      <c r="I65" s="64"/>
      <c r="J65" s="64"/>
      <c r="K65" s="64"/>
      <c r="L65" s="64"/>
      <c r="M65" s="65"/>
      <c r="N65" s="65"/>
      <c r="O65" s="66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7">
        <v>0</v>
      </c>
    </row>
    <row r="66" ht="16" customHeight="1">
      <c r="A66" t="s" s="2">
        <v>16</v>
      </c>
      <c r="B66" t="s" s="2">
        <v>17</v>
      </c>
      <c r="C66" s="6">
        <v>-10333</v>
      </c>
      <c r="D66" t="s" s="5">
        <f>INDEX(I1:I305,MATCH(MID($A66,LEN($A66)-8,2),$H1:$H305,0))</f>
        <v>11</v>
      </c>
      <c r="E66" t="s" s="5">
        <f>INDEX($J1:$J305,MATCH(MID($A66,LEN($A66)-8,2),$H1:$H305,0))</f>
        <v>18</v>
      </c>
      <c r="F66" t="s" s="2">
        <f>IF(E66="ISLAND","NYSE","")</f>
      </c>
      <c r="G66" s="7"/>
      <c r="H66" s="68"/>
      <c r="I66" s="68"/>
      <c r="J66" s="68"/>
      <c r="K66" s="68"/>
      <c r="L66" s="68"/>
      <c r="M66" s="50"/>
      <c r="N66" s="50"/>
      <c r="O66" s="69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70">
        <v>136</v>
      </c>
    </row>
    <row r="67" ht="16" customHeight="1">
      <c r="A67" t="s" s="2">
        <v>117</v>
      </c>
      <c r="B67" t="s" s="2">
        <v>118</v>
      </c>
      <c r="C67" s="6">
        <v>1802</v>
      </c>
      <c r="D67" t="s" s="5">
        <f>INDEX(I1:I305,MATCH(MID($A67,LEN($A67)-8,2),$H1:$H305,0))</f>
        <v>56</v>
      </c>
      <c r="E67" t="s" s="5">
        <f>INDEX($J1:$J305,MATCH(MID($A67,LEN($A67)-8,2),$H1:$H305,0))</f>
        <v>57</v>
      </c>
      <c r="F67" t="s" s="2">
        <f>IF(E67="ISLAND","NYSE","")</f>
        <v>90</v>
      </c>
      <c r="G67" s="7"/>
      <c r="H67" s="4"/>
      <c r="I67" s="4"/>
      <c r="J67" s="4"/>
      <c r="K67" s="4"/>
      <c r="L67" s="4"/>
      <c r="M67" s="7"/>
      <c r="N67" s="7"/>
      <c r="O67" s="8"/>
      <c r="P67" s="4"/>
      <c r="Q67" s="4"/>
      <c r="R67" s="4"/>
      <c r="S67" s="4"/>
      <c r="T67" s="4"/>
      <c r="U67" s="4"/>
      <c r="V67" s="4"/>
      <c r="W67" s="4"/>
      <c r="X67" s="4"/>
      <c r="Y67" s="4"/>
      <c r="Z67" s="43">
        <v>588</v>
      </c>
    </row>
    <row r="68" ht="16" customHeight="1">
      <c r="A68" t="s" s="2">
        <v>133</v>
      </c>
      <c r="B68" t="s" s="2">
        <v>134</v>
      </c>
      <c r="C68" s="6">
        <v>32</v>
      </c>
      <c r="D68" t="s" s="5">
        <f>INDEX(I1:I305,MATCH(MID($A68,LEN($A68)-8,2),$H1:$H305,0))</f>
        <v>56</v>
      </c>
      <c r="E68" t="s" s="5">
        <f>INDEX($J1:$J305,MATCH(MID($A68,LEN($A68)-8,2),$H1:$H305,0))</f>
        <v>57</v>
      </c>
      <c r="F68" t="s" s="2">
        <f>IF(E68="ISLAND","NYSE","")</f>
        <v>90</v>
      </c>
      <c r="G68" s="7"/>
      <c r="H68" s="4"/>
      <c r="I68" s="4"/>
      <c r="J68" s="4"/>
      <c r="K68" s="4"/>
      <c r="L68" s="4"/>
      <c r="M68" s="7"/>
      <c r="N68" s="7"/>
      <c r="O68" s="8"/>
      <c r="P68" s="4"/>
      <c r="Q68" s="4"/>
      <c r="R68" s="4"/>
      <c r="S68" s="4"/>
      <c r="T68" s="4"/>
      <c r="U68" s="4"/>
      <c r="V68" s="4"/>
      <c r="W68" s="4"/>
      <c r="X68" s="4"/>
      <c r="Y68" s="4"/>
      <c r="Z68" s="43">
        <v>314</v>
      </c>
    </row>
    <row r="69" ht="16" customHeight="1">
      <c r="A69" t="s" s="2">
        <v>139</v>
      </c>
      <c r="B69" t="s" s="2">
        <v>140</v>
      </c>
      <c r="C69" s="6">
        <v>783</v>
      </c>
      <c r="D69" t="s" s="5">
        <f>INDEX(I1:I305,MATCH(MID($A69,LEN($A69)-8,2),$H1:$H305,0))</f>
        <v>56</v>
      </c>
      <c r="E69" t="s" s="5">
        <f>INDEX($J1:$J305,MATCH(MID($A69,LEN($A69)-8,2),$H1:$H305,0))</f>
        <v>57</v>
      </c>
      <c r="F69" t="s" s="2">
        <f>IF(E69="ISLAND","NYSE","")</f>
        <v>90</v>
      </c>
      <c r="G69" s="7"/>
      <c r="H69" s="4"/>
      <c r="I69" s="4"/>
      <c r="J69" s="4"/>
      <c r="K69" s="4"/>
      <c r="L69" s="4"/>
      <c r="M69" s="7"/>
      <c r="N69" s="7"/>
      <c r="O69" s="8"/>
      <c r="P69" s="4"/>
      <c r="Q69" s="4"/>
      <c r="R69" s="4"/>
      <c r="S69" s="4"/>
      <c r="T69" s="4"/>
      <c r="U69" s="4"/>
      <c r="V69" s="4"/>
      <c r="W69" s="4"/>
      <c r="X69" s="4"/>
      <c r="Y69" s="4"/>
      <c r="Z69" s="43">
        <v>148</v>
      </c>
    </row>
    <row r="70" ht="16" customHeight="1">
      <c r="A70" t="s" s="2">
        <v>165</v>
      </c>
      <c r="B70" t="s" s="2">
        <v>166</v>
      </c>
      <c r="C70" s="6">
        <v>-6</v>
      </c>
      <c r="D70" t="s" s="5">
        <f>INDEX(I1:I305,MATCH(MID($A70,LEN($A70)-8,2),$H1:$H305,0))</f>
        <v>56</v>
      </c>
      <c r="E70" t="s" s="5">
        <f>INDEX($J1:$J305,MATCH(MID($A70,LEN($A70)-8,2),$H1:$H305,0))</f>
        <v>57</v>
      </c>
      <c r="F70" t="s" s="2">
        <f>IF(E70="ISLAND","NYSE","")</f>
        <v>90</v>
      </c>
      <c r="G70" s="7"/>
      <c r="H70" s="4"/>
      <c r="I70" s="4"/>
      <c r="J70" s="4"/>
      <c r="K70" s="4"/>
      <c r="L70" s="4"/>
      <c r="M70" s="7"/>
      <c r="N70" s="7"/>
      <c r="O70" s="8"/>
      <c r="P70" s="4"/>
      <c r="Q70" s="4"/>
      <c r="R70" s="4"/>
      <c r="S70" s="4"/>
      <c r="T70" s="4"/>
      <c r="U70" s="4"/>
      <c r="V70" s="4"/>
      <c r="W70" s="4"/>
      <c r="X70" s="4"/>
      <c r="Y70" s="4"/>
      <c r="Z70" s="43">
        <v>0</v>
      </c>
    </row>
    <row r="71" ht="16" customHeight="1">
      <c r="A71" t="s" s="2">
        <v>195</v>
      </c>
      <c r="B71" t="s" s="2">
        <v>196</v>
      </c>
      <c r="C71" s="6">
        <v>-42</v>
      </c>
      <c r="D71" t="s" s="5">
        <f>INDEX(I1:I305,MATCH(MID($A71,LEN($A71)-8,2),$H1:$H305,0))</f>
        <v>56</v>
      </c>
      <c r="E71" t="s" s="5">
        <f>INDEX($J1:$J305,MATCH(MID($A71,LEN($A71)-8,2),$H1:$H305,0))</f>
        <v>57</v>
      </c>
      <c r="F71" t="s" s="2">
        <f>IF(E71="ISLAND","NYSE","")</f>
        <v>90</v>
      </c>
      <c r="G71" s="7"/>
      <c r="H71" s="4"/>
      <c r="I71" s="4"/>
      <c r="J71" s="4"/>
      <c r="K71" s="4"/>
      <c r="L71" s="4"/>
      <c r="M71" s="7"/>
      <c r="N71" s="7"/>
      <c r="O71" s="8"/>
      <c r="P71" s="4"/>
      <c r="Q71" s="4"/>
      <c r="R71" s="4"/>
      <c r="S71" s="4"/>
      <c r="T71" s="4"/>
      <c r="U71" s="4"/>
      <c r="V71" s="4"/>
      <c r="W71" s="4"/>
      <c r="X71" s="4"/>
      <c r="Y71" s="4"/>
      <c r="Z71" s="43">
        <v>276</v>
      </c>
    </row>
    <row r="72" ht="16" customHeight="1">
      <c r="A72" t="s" s="2">
        <v>95</v>
      </c>
      <c r="B72" t="s" s="2">
        <v>96</v>
      </c>
      <c r="C72" s="6">
        <v>-106</v>
      </c>
      <c r="D72" t="s" s="5">
        <f>INDEX(I1:I305,MATCH(MID($A72,LEN($A72)-8,2),$H1:$H305,0))</f>
        <v>56</v>
      </c>
      <c r="E72" t="s" s="5">
        <f>INDEX($J1:$J305,MATCH(MID($A72,LEN($A72)-8,2),$H1:$H305,0))</f>
        <v>57</v>
      </c>
      <c r="F72" t="s" s="2">
        <f>IF(E72="ISLAND","NYSE","")</f>
        <v>90</v>
      </c>
      <c r="G72" s="7"/>
      <c r="H72" s="4"/>
      <c r="I72" s="4"/>
      <c r="J72" s="4"/>
      <c r="K72" s="4"/>
      <c r="L72" s="4"/>
      <c r="M72" s="7"/>
      <c r="N72" s="7"/>
      <c r="O72" s="8"/>
      <c r="P72" s="4"/>
      <c r="Q72" s="4"/>
      <c r="R72" s="4"/>
      <c r="S72" s="4"/>
      <c r="T72" s="4"/>
      <c r="U72" s="4"/>
      <c r="V72" s="4"/>
      <c r="W72" s="4"/>
      <c r="X72" s="4"/>
      <c r="Y72" s="4"/>
      <c r="Z72" s="43">
        <v>14</v>
      </c>
    </row>
    <row r="73" ht="16" customHeight="1">
      <c r="A73" t="s" s="2">
        <v>72</v>
      </c>
      <c r="B73" t="s" s="2">
        <v>73</v>
      </c>
      <c r="C73" s="6">
        <v>-1</v>
      </c>
      <c r="D73" t="s" s="5">
        <f>INDEX(I1:I305,MATCH(MID($A73,LEN($A73)-8,2),$H1:$H305,0))</f>
        <v>14</v>
      </c>
      <c r="E73" t="s" s="5">
        <f>INDEX($J1:$J305,MATCH(MID($A73,LEN($A73)-8,2),$H1:$H305,0))</f>
        <v>15</v>
      </c>
      <c r="F73" t="s" s="2">
        <f>IF(E73="ISLAND","NYSE","")</f>
      </c>
      <c r="G73" s="7"/>
      <c r="H73" s="4"/>
      <c r="I73" s="4"/>
      <c r="J73" s="4"/>
      <c r="K73" s="4"/>
      <c r="L73" s="4"/>
      <c r="M73" s="7"/>
      <c r="N73" s="7"/>
      <c r="O73" s="8"/>
      <c r="P73" s="4"/>
      <c r="Q73" s="4"/>
      <c r="R73" s="4"/>
      <c r="S73" s="4"/>
      <c r="T73" s="4"/>
      <c r="U73" s="4"/>
      <c r="V73" s="4"/>
      <c r="W73" s="4"/>
      <c r="X73" s="4"/>
      <c r="Y73" s="4"/>
      <c r="Z73" s="43">
        <v>651</v>
      </c>
    </row>
    <row r="74" ht="16" customHeight="1">
      <c r="A74" t="s" s="2">
        <v>76</v>
      </c>
      <c r="B74" t="s" s="2">
        <v>77</v>
      </c>
      <c r="C74" s="6">
        <v>158</v>
      </c>
      <c r="D74" t="s" s="5">
        <f>INDEX(I1:I305,MATCH(MID($A74,LEN($A74)-8,2),$H1:$H305,0))</f>
        <v>42</v>
      </c>
      <c r="E74" t="s" s="5">
        <f>INDEX($J1:$J305,MATCH(MID($A74,LEN($A74)-8,2),$H1:$H305,0))</f>
        <v>43</v>
      </c>
      <c r="F74" t="s" s="2">
        <f>IF(E74="ISLAND","NYSE","")</f>
      </c>
      <c r="G74" s="7"/>
      <c r="H74" s="4"/>
      <c r="I74" s="4"/>
      <c r="J74" s="4"/>
      <c r="K74" s="4"/>
      <c r="L74" s="4"/>
      <c r="M74" s="7"/>
      <c r="N74" s="7"/>
      <c r="O74" s="8"/>
      <c r="P74" s="4"/>
      <c r="Q74" s="4"/>
      <c r="R74" s="4"/>
      <c r="S74" s="4"/>
      <c r="T74" s="4"/>
      <c r="U74" s="4"/>
      <c r="V74" s="4"/>
      <c r="W74" s="4"/>
      <c r="X74" s="4"/>
      <c r="Y74" s="4"/>
      <c r="Z74" s="43">
        <v>816</v>
      </c>
    </row>
    <row r="75" ht="16" customHeight="1">
      <c r="A75" t="s" s="2">
        <v>183</v>
      </c>
      <c r="B75" t="s" s="2">
        <v>184</v>
      </c>
      <c r="C75" s="6">
        <v>206</v>
      </c>
      <c r="D75" t="s" s="5">
        <f>INDEX(I1:I305,MATCH(MID($A75,LEN($A75)-8,2),$H1:$H305,0))</f>
        <v>56</v>
      </c>
      <c r="E75" t="s" s="5">
        <f>INDEX($J1:$J305,MATCH(MID($A75,LEN($A75)-8,2),$H1:$H305,0))</f>
        <v>57</v>
      </c>
      <c r="F75" t="s" s="2">
        <f>IF(E75="ISLAND","NYSE","")</f>
        <v>90</v>
      </c>
      <c r="G75" s="7"/>
      <c r="H75" s="4"/>
      <c r="I75" s="4"/>
      <c r="J75" s="4"/>
      <c r="K75" s="4"/>
      <c r="L75" s="4"/>
      <c r="M75" s="7"/>
      <c r="N75" s="7"/>
      <c r="O75" s="8"/>
      <c r="P75" s="4"/>
      <c r="Q75" s="4"/>
      <c r="R75" s="4"/>
      <c r="S75" s="4"/>
      <c r="T75" s="4"/>
      <c r="U75" s="4"/>
      <c r="V75" s="4"/>
      <c r="W75" s="4"/>
      <c r="X75" s="4"/>
      <c r="Y75" s="4"/>
      <c r="Z75" s="43">
        <v>206</v>
      </c>
    </row>
    <row r="76" ht="16" customHeight="1">
      <c r="A76" t="s" s="2">
        <v>78</v>
      </c>
      <c r="B76" t="s" s="2">
        <v>79</v>
      </c>
      <c r="C76" s="6">
        <v>2649</v>
      </c>
      <c r="D76" t="s" s="5">
        <f>INDEX(I1:I305,MATCH(MID($A76,LEN($A76)-8,2),$H1:$H305,0))</f>
        <v>42</v>
      </c>
      <c r="E76" t="s" s="5">
        <f>INDEX($J1:$J305,MATCH(MID($A76,LEN($A76)-8,2),$H1:$H305,0))</f>
        <v>43</v>
      </c>
      <c r="F76" t="s" s="2">
        <f>IF(E76="ISLAND","NYSE","")</f>
      </c>
      <c r="G76" s="7"/>
      <c r="H76" s="4"/>
      <c r="I76" s="4"/>
      <c r="J76" s="4"/>
      <c r="K76" s="4"/>
      <c r="L76" s="4"/>
      <c r="M76" s="7"/>
      <c r="N76" s="7"/>
      <c r="O76" s="8"/>
      <c r="P76" s="4"/>
      <c r="Q76" s="4"/>
      <c r="R76" s="4"/>
      <c r="S76" s="4"/>
      <c r="T76" s="4"/>
      <c r="U76" s="4"/>
      <c r="V76" s="4"/>
      <c r="W76" s="4"/>
      <c r="X76" s="4"/>
      <c r="Y76" s="4"/>
      <c r="Z76" s="43">
        <v>229</v>
      </c>
    </row>
    <row r="77" ht="16" customHeight="1">
      <c r="A77" t="s" s="2">
        <v>175</v>
      </c>
      <c r="B77" t="s" s="2">
        <v>176</v>
      </c>
      <c r="C77" s="6">
        <v>276</v>
      </c>
      <c r="D77" t="s" s="5">
        <f>INDEX(I1:I305,MATCH(MID($A77,LEN($A77)-8,2),$H1:$H305,0))</f>
        <v>56</v>
      </c>
      <c r="E77" t="s" s="5">
        <f>INDEX($J1:$J305,MATCH(MID($A77,LEN($A77)-8,2),$H1:$H305,0))</f>
        <v>57</v>
      </c>
      <c r="F77" t="s" s="2">
        <f>IF(E77="ISLAND","NYSE","")</f>
        <v>90</v>
      </c>
      <c r="G77" s="7"/>
      <c r="H77" s="4"/>
      <c r="I77" s="4"/>
      <c r="J77" s="4"/>
      <c r="K77" s="4"/>
      <c r="L77" s="4"/>
      <c r="M77" s="7"/>
      <c r="N77" s="7"/>
      <c r="O77" s="8"/>
      <c r="P77" s="4"/>
      <c r="Q77" s="4"/>
      <c r="R77" s="4"/>
      <c r="S77" s="4"/>
      <c r="T77" s="4"/>
      <c r="U77" s="4"/>
      <c r="V77" s="4"/>
      <c r="W77" s="4"/>
      <c r="X77" s="4"/>
      <c r="Y77" s="4"/>
      <c r="Z77" s="43">
        <v>700</v>
      </c>
    </row>
    <row r="78" ht="16" customHeight="1">
      <c r="A78" t="s" s="2">
        <v>223</v>
      </c>
      <c r="B78" t="s" s="2">
        <v>224</v>
      </c>
      <c r="C78" s="6">
        <v>-980</v>
      </c>
      <c r="D78" t="s" s="5">
        <f>INDEX(I1:I305,MATCH(MID($A78,LEN($A78)-8,2),$H1:$H305,0))</f>
        <v>56</v>
      </c>
      <c r="E78" t="s" s="5">
        <f>INDEX($J1:$J305,MATCH(MID($A78,LEN($A78)-8,2),$H1:$H305,0))</f>
        <v>57</v>
      </c>
      <c r="F78" t="s" s="2">
        <f>IF(E78="ISLAND","NYSE","")</f>
        <v>90</v>
      </c>
      <c r="G78" s="7"/>
      <c r="H78" s="4"/>
      <c r="I78" s="4"/>
      <c r="J78" s="4"/>
      <c r="K78" s="4"/>
      <c r="L78" s="4"/>
      <c r="M78" s="7"/>
      <c r="N78" s="7"/>
      <c r="O78" s="8"/>
      <c r="P78" s="4"/>
      <c r="Q78" s="4"/>
      <c r="R78" s="4"/>
      <c r="S78" s="4"/>
      <c r="T78" s="4"/>
      <c r="U78" s="4"/>
      <c r="V78" s="4"/>
      <c r="W78" s="4"/>
      <c r="X78" s="4"/>
      <c r="Y78" s="4"/>
      <c r="Z78" s="43">
        <v>3759</v>
      </c>
    </row>
    <row r="79" ht="16" customHeight="1">
      <c r="A79" t="s" s="2">
        <v>53</v>
      </c>
      <c r="B79" t="s" s="2">
        <v>54</v>
      </c>
      <c r="C79" s="6">
        <v>-26</v>
      </c>
      <c r="D79" t="s" s="5">
        <f>INDEX(I1:I305,MATCH(MID($A79,LEN($A79)-8,2),$H1:$H305,0))</f>
        <v>14</v>
      </c>
      <c r="E79" t="s" s="5">
        <f>INDEX($J1:$J305,MATCH(MID($A79,LEN($A79)-8,2),$H1:$H305,0))</f>
        <v>15</v>
      </c>
      <c r="F79" t="s" s="2">
        <f>IF(E79="ISLAND","NYSE","")</f>
      </c>
      <c r="G79" s="7"/>
      <c r="H79" s="4"/>
      <c r="I79" s="4"/>
      <c r="J79" s="4"/>
      <c r="K79" s="4"/>
      <c r="L79" s="4"/>
      <c r="M79" s="7"/>
      <c r="N79" s="7"/>
      <c r="O79" s="8"/>
      <c r="P79" s="4"/>
      <c r="Q79" s="4"/>
      <c r="R79" s="4"/>
      <c r="S79" s="4"/>
      <c r="T79" s="4"/>
      <c r="U79" s="4"/>
      <c r="V79" s="4"/>
      <c r="W79" s="4"/>
      <c r="X79" s="4"/>
      <c r="Y79" s="4"/>
      <c r="Z79" s="43">
        <v>2166</v>
      </c>
    </row>
    <row r="80" ht="16" customHeight="1">
      <c r="A80" t="s" s="2">
        <v>191</v>
      </c>
      <c r="B80" t="s" s="2">
        <v>192</v>
      </c>
      <c r="C80" s="6">
        <v>150</v>
      </c>
      <c r="D80" t="s" s="5">
        <f>INDEX(I1:I305,MATCH(MID($A80,LEN($A80)-8,2),$H1:$H305,0))</f>
        <v>56</v>
      </c>
      <c r="E80" t="s" s="5">
        <f>INDEX($J1:$J305,MATCH(MID($A80,LEN($A80)-8,2),$H1:$H305,0))</f>
        <v>57</v>
      </c>
      <c r="F80" t="s" s="2">
        <f>IF(E80="ISLAND","NYSE","")</f>
        <v>90</v>
      </c>
      <c r="G80" s="7"/>
      <c r="H80" s="4"/>
      <c r="I80" s="4"/>
      <c r="J80" s="4"/>
      <c r="K80" s="4"/>
      <c r="L80" s="4"/>
      <c r="M80" s="7"/>
      <c r="N80" s="7"/>
      <c r="O80" s="8"/>
      <c r="P80" s="4"/>
      <c r="Q80" s="4"/>
      <c r="R80" s="4"/>
      <c r="S80" s="4"/>
      <c r="T80" s="4"/>
      <c r="U80" s="4"/>
      <c r="V80" s="4"/>
      <c r="W80" s="4"/>
      <c r="X80" s="4"/>
      <c r="Y80" s="4"/>
      <c r="Z80" s="43">
        <v>717</v>
      </c>
    </row>
    <row r="81" ht="16" customHeight="1">
      <c r="A81" t="s" s="2">
        <v>201</v>
      </c>
      <c r="B81" t="s" s="2">
        <v>202</v>
      </c>
      <c r="C81" s="6">
        <v>5</v>
      </c>
      <c r="D81" t="s" s="5">
        <f>INDEX(I1:I305,MATCH(MID($A81,LEN($A81)-8,2),$H1:$H305,0))</f>
        <v>56</v>
      </c>
      <c r="E81" t="s" s="5">
        <f>INDEX($J1:$J305,MATCH(MID($A81,LEN($A81)-8,2),$H1:$H305,0))</f>
        <v>57</v>
      </c>
      <c r="F81" t="s" s="2">
        <f>IF(E81="ISLAND","NYSE","")</f>
        <v>90</v>
      </c>
      <c r="G81" s="7"/>
      <c r="H81" s="4"/>
      <c r="I81" s="4"/>
      <c r="J81" s="4"/>
      <c r="K81" s="4"/>
      <c r="L81" s="4"/>
      <c r="M81" s="7"/>
      <c r="N81" s="7"/>
      <c r="O81" s="8"/>
      <c r="P81" s="4"/>
      <c r="Q81" s="4"/>
      <c r="R81" s="4"/>
      <c r="S81" s="4"/>
      <c r="T81" s="4"/>
      <c r="U81" s="4"/>
      <c r="V81" s="4"/>
      <c r="W81" s="4"/>
      <c r="X81" s="4"/>
      <c r="Y81" s="4"/>
      <c r="Z81" s="43">
        <v>334</v>
      </c>
    </row>
    <row r="82" ht="16" customHeight="1">
      <c r="A82" t="s" s="2">
        <v>58</v>
      </c>
      <c r="B82" t="s" s="2">
        <v>59</v>
      </c>
      <c r="C82" s="6">
        <v>-98</v>
      </c>
      <c r="D82" t="s" s="5">
        <f>INDEX(I1:I305,MATCH(MID($A82,LEN($A82)-8,2),$H1:$H305,0))</f>
        <v>14</v>
      </c>
      <c r="E82" t="s" s="5">
        <f>INDEX($J1:$J305,MATCH(MID($A82,LEN($A82)-8,2),$H1:$H305,0))</f>
        <v>15</v>
      </c>
      <c r="F82" t="s" s="2">
        <f>IF(E82="ISLAND","NYSE","")</f>
      </c>
      <c r="G82" s="7"/>
      <c r="H82" s="4"/>
      <c r="I82" s="4"/>
      <c r="J82" s="4"/>
      <c r="K82" s="4"/>
      <c r="L82" s="4"/>
      <c r="M82" s="7"/>
      <c r="N82" s="7"/>
      <c r="O82" s="8"/>
      <c r="P82" s="4"/>
      <c r="Q82" s="4"/>
      <c r="R82" s="4"/>
      <c r="S82" s="4"/>
      <c r="T82" s="4"/>
      <c r="U82" s="4"/>
      <c r="V82" s="4"/>
      <c r="W82" s="4"/>
      <c r="X82" s="4"/>
      <c r="Y82" s="4"/>
      <c r="Z82" s="43">
        <v>0</v>
      </c>
    </row>
    <row r="83" ht="16" customHeight="1">
      <c r="A83" t="s" s="2">
        <v>147</v>
      </c>
      <c r="B83" t="s" s="2">
        <v>148</v>
      </c>
      <c r="C83" s="6">
        <v>-54</v>
      </c>
      <c r="D83" t="s" s="5">
        <f>INDEX(I1:I305,MATCH(MID($A83,LEN($A83)-8,2),$H1:$H305,0))</f>
        <v>56</v>
      </c>
      <c r="E83" t="s" s="5">
        <f>INDEX($J1:$J305,MATCH(MID($A83,LEN($A83)-8,2),$H1:$H305,0))</f>
        <v>57</v>
      </c>
      <c r="F83" t="s" s="2">
        <f>IF(E83="ISLAND","NYSE","")</f>
        <v>90</v>
      </c>
      <c r="G83" s="7"/>
      <c r="H83" s="4"/>
      <c r="I83" s="4"/>
      <c r="J83" s="4"/>
      <c r="K83" s="4"/>
      <c r="L83" s="4"/>
      <c r="M83" s="7"/>
      <c r="N83" s="7"/>
      <c r="O83" s="8"/>
      <c r="P83" s="4"/>
      <c r="Q83" s="4"/>
      <c r="R83" s="4"/>
      <c r="S83" s="4"/>
      <c r="T83" s="4"/>
      <c r="U83" s="4"/>
      <c r="V83" s="4"/>
      <c r="W83" s="4"/>
      <c r="X83" s="4"/>
      <c r="Y83" s="4"/>
      <c r="Z83" s="43">
        <v>0</v>
      </c>
    </row>
    <row r="84" ht="16" customHeight="1">
      <c r="A84" t="s" s="2">
        <v>185</v>
      </c>
      <c r="B84" t="s" s="2">
        <v>186</v>
      </c>
      <c r="C84" s="6">
        <v>-12</v>
      </c>
      <c r="D84" t="s" s="5">
        <f>INDEX(I1:I305,MATCH(MID($A84,LEN($A84)-8,2),$H1:$H305,0))</f>
        <v>56</v>
      </c>
      <c r="E84" t="s" s="5">
        <f>INDEX($J1:$J305,MATCH(MID($A84,LEN($A84)-8,2),$H1:$H305,0))</f>
        <v>57</v>
      </c>
      <c r="F84" t="s" s="2">
        <f>IF(E84="ISLAND","NYSE","")</f>
        <v>90</v>
      </c>
      <c r="G84" s="7"/>
      <c r="H84" s="4"/>
      <c r="I84" s="4"/>
      <c r="J84" s="4"/>
      <c r="K84" s="4"/>
      <c r="L84" s="4"/>
      <c r="M84" s="7"/>
      <c r="N84" s="7"/>
      <c r="O84" s="8"/>
      <c r="P84" s="4"/>
      <c r="Q84" s="4"/>
      <c r="R84" s="4"/>
      <c r="S84" s="4"/>
      <c r="T84" s="4"/>
      <c r="U84" s="4"/>
      <c r="V84" s="4"/>
      <c r="W84" s="4"/>
      <c r="X84" s="4"/>
      <c r="Y84" s="4"/>
      <c r="Z84" s="43">
        <v>180</v>
      </c>
    </row>
    <row r="85" ht="16" customHeight="1">
      <c r="A85" t="s" s="2">
        <v>123</v>
      </c>
      <c r="B85" t="s" s="2">
        <v>124</v>
      </c>
      <c r="C85" s="6">
        <v>1507</v>
      </c>
      <c r="D85" t="s" s="5">
        <f>INDEX(I1:I305,MATCH(MID($A85,LEN($A85)-8,2),$H1:$H305,0))</f>
        <v>56</v>
      </c>
      <c r="E85" t="s" s="5">
        <f>INDEX($J1:$J305,MATCH(MID($A85,LEN($A85)-8,2),$H1:$H305,0))</f>
        <v>57</v>
      </c>
      <c r="F85" t="s" s="2">
        <f>IF(E85="ISLAND","NYSE","")</f>
        <v>90</v>
      </c>
      <c r="G85" s="7"/>
      <c r="H85" s="4"/>
      <c r="I85" s="4"/>
      <c r="J85" s="4"/>
      <c r="K85" s="4"/>
      <c r="L85" s="4"/>
      <c r="M85" s="7"/>
      <c r="N85" s="7"/>
      <c r="O85" s="8"/>
      <c r="P85" s="4"/>
      <c r="Q85" s="4"/>
      <c r="R85" s="4"/>
      <c r="S85" s="4"/>
      <c r="T85" s="4"/>
      <c r="U85" s="4"/>
      <c r="V85" s="4"/>
      <c r="W85" s="4"/>
      <c r="X85" s="4"/>
      <c r="Y85" s="4"/>
      <c r="Z85" s="43">
        <v>1030</v>
      </c>
    </row>
    <row r="86" ht="16" customHeight="1">
      <c r="A86" t="s" s="2">
        <v>60</v>
      </c>
      <c r="B86" t="s" s="2">
        <v>61</v>
      </c>
      <c r="C86" s="6">
        <v>-22</v>
      </c>
      <c r="D86" t="s" s="5">
        <f>INDEX(I1:I305,MATCH(MID($A86,LEN($A86)-8,2),$H1:$H305,0))</f>
        <v>14</v>
      </c>
      <c r="E86" t="s" s="5">
        <f>INDEX($J1:$J305,MATCH(MID($A86,LEN($A86)-8,2),$H1:$H305,0))</f>
        <v>15</v>
      </c>
      <c r="F86" t="s" s="2">
        <f>IF(E86="ISLAND","NYSE","")</f>
      </c>
      <c r="G86" s="7"/>
      <c r="H86" s="4"/>
      <c r="I86" s="4"/>
      <c r="J86" s="4"/>
      <c r="K86" s="4"/>
      <c r="L86" s="4"/>
      <c r="M86" s="7"/>
      <c r="N86" s="7"/>
      <c r="O86" s="8"/>
      <c r="P86" s="4"/>
      <c r="Q86" s="4"/>
      <c r="R86" s="4"/>
      <c r="S86" s="4"/>
      <c r="T86" s="4"/>
      <c r="U86" s="4"/>
      <c r="V86" s="4"/>
      <c r="W86" s="4"/>
      <c r="X86" s="4"/>
      <c r="Y86" s="4"/>
      <c r="Z86" s="43">
        <v>1936</v>
      </c>
    </row>
    <row r="87" ht="16" customHeight="1">
      <c r="A87" t="s" s="2">
        <v>213</v>
      </c>
      <c r="B87" t="s" s="2">
        <v>214</v>
      </c>
      <c r="C87" s="6">
        <v>22</v>
      </c>
      <c r="D87" t="s" s="5">
        <f>INDEX(I1:I305,MATCH(MID($A87,LEN($A87)-8,2),$H1:$H305,0))</f>
        <v>56</v>
      </c>
      <c r="E87" t="s" s="5">
        <f>INDEX($J1:$J305,MATCH(MID($A87,LEN($A87)-8,2),$H1:$H305,0))</f>
        <v>57</v>
      </c>
      <c r="F87" t="s" s="2">
        <f>IF(E87="ISLAND","NYSE","")</f>
        <v>90</v>
      </c>
      <c r="G87" s="7"/>
      <c r="H87" s="4"/>
      <c r="I87" s="4"/>
      <c r="J87" s="4"/>
      <c r="K87" s="4"/>
      <c r="L87" s="4"/>
      <c r="M87" s="7"/>
      <c r="N87" s="7"/>
      <c r="O87" s="8"/>
      <c r="P87" s="4"/>
      <c r="Q87" s="4"/>
      <c r="R87" s="4"/>
      <c r="S87" s="4"/>
      <c r="T87" s="4"/>
      <c r="U87" s="4"/>
      <c r="V87" s="4"/>
      <c r="W87" s="4"/>
      <c r="X87" s="4"/>
      <c r="Y87" s="4"/>
      <c r="Z87" s="43">
        <v>284</v>
      </c>
    </row>
    <row r="88" ht="16" customHeight="1">
      <c r="A88" t="s" s="2">
        <v>199</v>
      </c>
      <c r="B88" t="s" s="2">
        <v>200</v>
      </c>
      <c r="C88" s="6">
        <v>-534</v>
      </c>
      <c r="D88" t="s" s="5">
        <f>INDEX(I1:I305,MATCH(MID($A88,LEN($A88)-8,2),$H1:$H305,0))</f>
        <v>56</v>
      </c>
      <c r="E88" t="s" s="5">
        <f>INDEX($J1:$J305,MATCH(MID($A88,LEN($A88)-8,2),$H1:$H305,0))</f>
        <v>57</v>
      </c>
      <c r="F88" t="s" s="2">
        <f>IF(E88="ISLAND","NYSE","")</f>
        <v>90</v>
      </c>
      <c r="G88" s="7"/>
      <c r="H88" s="4"/>
      <c r="I88" s="4"/>
      <c r="J88" s="4"/>
      <c r="K88" s="4"/>
      <c r="L88" s="4"/>
      <c r="M88" s="7"/>
      <c r="N88" s="7"/>
      <c r="O88" s="8"/>
      <c r="P88" s="4"/>
      <c r="Q88" s="4"/>
      <c r="R88" s="4"/>
      <c r="S88" s="4"/>
      <c r="T88" s="4"/>
      <c r="U88" s="4"/>
      <c r="V88" s="4"/>
      <c r="W88" s="4"/>
      <c r="X88" s="4"/>
      <c r="Y88" s="4"/>
      <c r="Z88" s="43">
        <v>0</v>
      </c>
    </row>
    <row r="89" ht="16" customHeight="1">
      <c r="A89" t="s" s="2">
        <v>129</v>
      </c>
      <c r="B89" t="s" s="2">
        <v>130</v>
      </c>
      <c r="C89" s="6">
        <v>-39</v>
      </c>
      <c r="D89" t="s" s="5">
        <f>INDEX(I1:I305,MATCH(MID($A89,LEN($A89)-8,2),$H1:$H305,0))</f>
        <v>56</v>
      </c>
      <c r="E89" t="s" s="5">
        <f>INDEX($J1:$J305,MATCH(MID($A89,LEN($A89)-8,2),$H1:$H305,0))</f>
        <v>57</v>
      </c>
      <c r="F89" t="s" s="2">
        <f>IF(E89="ISLAND","NYSE","")</f>
        <v>90</v>
      </c>
      <c r="G89" s="7"/>
      <c r="H89" s="4"/>
      <c r="I89" s="4"/>
      <c r="J89" s="4"/>
      <c r="K89" s="4"/>
      <c r="L89" s="4"/>
      <c r="M89" s="7"/>
      <c r="N89" s="7"/>
      <c r="O89" s="8"/>
      <c r="P89" s="4"/>
      <c r="Q89" s="4"/>
      <c r="R89" s="4"/>
      <c r="S89" s="4"/>
      <c r="T89" s="4"/>
      <c r="U89" s="4"/>
      <c r="V89" s="4"/>
      <c r="W89" s="4"/>
      <c r="X89" s="4"/>
      <c r="Y89" s="4"/>
      <c r="Z89" s="43">
        <v>894</v>
      </c>
    </row>
    <row r="90" ht="16" customHeight="1">
      <c r="A90" t="s" s="2">
        <v>101</v>
      </c>
      <c r="B90" t="s" s="2">
        <v>102</v>
      </c>
      <c r="C90" s="6">
        <v>-230</v>
      </c>
      <c r="D90" t="s" s="5">
        <f>INDEX(I1:I305,MATCH(MID($A90,LEN($A90)-8,2),$H1:$H305,0))</f>
        <v>56</v>
      </c>
      <c r="E90" t="s" s="5">
        <f>INDEX($J1:$J305,MATCH(MID($A90,LEN($A90)-8,2),$H1:$H305,0))</f>
        <v>57</v>
      </c>
      <c r="F90" t="s" s="2">
        <f>IF(E90="ISLAND","NYSE","")</f>
        <v>90</v>
      </c>
      <c r="G90" s="7"/>
      <c r="H90" s="4"/>
      <c r="I90" s="4"/>
      <c r="J90" s="4"/>
      <c r="K90" s="4"/>
      <c r="L90" s="4"/>
      <c r="M90" s="7"/>
      <c r="N90" s="7"/>
      <c r="O90" s="8"/>
      <c r="P90" s="4"/>
      <c r="Q90" s="4"/>
      <c r="R90" s="4"/>
      <c r="S90" s="4"/>
      <c r="T90" s="4"/>
      <c r="U90" s="4"/>
      <c r="V90" s="4"/>
      <c r="W90" s="4"/>
      <c r="X90" s="4"/>
      <c r="Y90" s="4"/>
      <c r="Z90" s="43">
        <v>176</v>
      </c>
    </row>
    <row r="91" ht="16" customHeight="1">
      <c r="A91" t="s" s="2">
        <v>99</v>
      </c>
      <c r="B91" t="s" s="2">
        <v>100</v>
      </c>
      <c r="C91" s="6">
        <v>-38</v>
      </c>
      <c r="D91" t="s" s="5">
        <f>INDEX(I1:I305,MATCH(MID($A91,LEN($A91)-8,2),$H1:$H305,0))</f>
        <v>56</v>
      </c>
      <c r="E91" t="s" s="5">
        <f>INDEX($J1:$J305,MATCH(MID($A91,LEN($A91)-8,2),$H1:$H305,0))</f>
        <v>57</v>
      </c>
      <c r="F91" t="s" s="2">
        <f>IF(E91="ISLAND","NYSE","")</f>
        <v>90</v>
      </c>
      <c r="G91" s="7"/>
      <c r="H91" s="4"/>
      <c r="I91" s="4"/>
      <c r="J91" s="4"/>
      <c r="K91" s="4"/>
      <c r="L91" s="4"/>
      <c r="M91" s="7"/>
      <c r="N91" s="7"/>
      <c r="O91" s="8"/>
      <c r="P91" s="4"/>
      <c r="Q91" s="4"/>
      <c r="R91" s="4"/>
      <c r="S91" s="4"/>
      <c r="T91" s="4"/>
      <c r="U91" s="4"/>
      <c r="V91" s="4"/>
      <c r="W91" s="4"/>
      <c r="X91" s="4"/>
      <c r="Y91" s="4"/>
      <c r="Z91" s="43">
        <v>0</v>
      </c>
    </row>
    <row r="92" ht="16" customHeight="1">
      <c r="A92" t="s" s="2">
        <v>107</v>
      </c>
      <c r="B92" t="s" s="2">
        <v>108</v>
      </c>
      <c r="C92" s="6">
        <v>-34</v>
      </c>
      <c r="D92" t="s" s="5">
        <f>INDEX(I1:I305,MATCH(MID($A92,LEN($A92)-8,2),$H1:$H305,0))</f>
        <v>56</v>
      </c>
      <c r="E92" t="s" s="5">
        <f>INDEX($J1:$J305,MATCH(MID($A92,LEN($A92)-8,2),$H1:$H305,0))</f>
        <v>57</v>
      </c>
      <c r="F92" t="s" s="2">
        <f>IF(E92="ISLAND","NYSE","")</f>
        <v>90</v>
      </c>
      <c r="G92" s="7"/>
      <c r="H92" s="4"/>
      <c r="I92" s="4"/>
      <c r="J92" s="4"/>
      <c r="K92" s="4"/>
      <c r="L92" s="4"/>
      <c r="M92" s="7"/>
      <c r="N92" s="7"/>
      <c r="O92" s="8"/>
      <c r="P92" s="4"/>
      <c r="Q92" s="4"/>
      <c r="R92" s="4"/>
      <c r="S92" s="4"/>
      <c r="T92" s="4"/>
      <c r="U92" s="4"/>
      <c r="V92" s="4"/>
      <c r="W92" s="4"/>
      <c r="X92" s="4"/>
      <c r="Y92" s="4"/>
      <c r="Z92" s="43">
        <v>916</v>
      </c>
    </row>
    <row r="93" ht="16" customHeight="1">
      <c r="A93" t="s" s="2">
        <v>171</v>
      </c>
      <c r="B93" t="s" s="2">
        <v>172</v>
      </c>
      <c r="C93" s="6">
        <v>-20</v>
      </c>
      <c r="D93" t="s" s="5">
        <f>INDEX(I1:I305,MATCH(MID($A93,LEN($A93)-8,2),$H1:$H305,0))</f>
        <v>56</v>
      </c>
      <c r="E93" t="s" s="5">
        <f>INDEX($J1:$J305,MATCH(MID($A93,LEN($A93)-8,2),$H1:$H305,0))</f>
        <v>57</v>
      </c>
      <c r="F93" t="s" s="2">
        <f>IF(E93="ISLAND","NYSE","")</f>
        <v>90</v>
      </c>
      <c r="G93" s="46"/>
      <c r="H93" s="60"/>
      <c r="I93" s="60"/>
      <c r="J93" s="60"/>
      <c r="K93" s="60"/>
      <c r="L93" s="60"/>
      <c r="M93" s="46"/>
      <c r="N93" s="46"/>
      <c r="O93" s="61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2">
        <v>2126</v>
      </c>
    </row>
    <row r="94" ht="16" customHeight="1">
      <c r="A94" t="s" s="44">
        <v>169</v>
      </c>
      <c r="B94" t="s" s="44">
        <v>170</v>
      </c>
      <c r="C94" s="45">
        <v>-10</v>
      </c>
      <c r="D94" t="s" s="2">
        <f>INDEX(I1:I305,MATCH(MID($A94,LEN($A94)-8,2),$H1:$H305,0))</f>
        <v>56</v>
      </c>
      <c r="E94" t="s" s="2">
        <f>INDEX($J1:$J305,MATCH(MID($A94,LEN($A94)-8,2),$H1:$H305,0))</f>
        <v>57</v>
      </c>
      <c r="F94" t="s" s="71">
        <f>IF(E94="ISLAND","NYSE","")</f>
        <v>90</v>
      </c>
      <c r="G94" s="65"/>
      <c r="H94" s="64"/>
      <c r="I94" s="64"/>
      <c r="J94" s="64"/>
      <c r="K94" s="64"/>
      <c r="L94" s="64"/>
      <c r="M94" s="65"/>
      <c r="N94" s="65"/>
      <c r="O94" s="66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7">
        <v>1108</v>
      </c>
    </row>
    <row r="95" ht="16" customHeight="1">
      <c r="A95" t="s" s="2">
        <v>143</v>
      </c>
      <c r="B95" t="s" s="2">
        <v>144</v>
      </c>
      <c r="C95" s="6">
        <v>-25</v>
      </c>
      <c r="D95" t="s" s="5">
        <f>INDEX(I1:I305,MATCH(MID($A95,LEN($A95)-8,2),$H1:$H305,0))</f>
        <v>56</v>
      </c>
      <c r="E95" t="s" s="5">
        <f>INDEX($J1:$J305,MATCH(MID($A95,LEN($A95)-8,2),$H1:$H305,0))</f>
        <v>57</v>
      </c>
      <c r="F95" t="s" s="2">
        <f>IF(E95="ISLAND","NYSE","")</f>
        <v>90</v>
      </c>
      <c r="G95" s="50"/>
      <c r="H95" s="68"/>
      <c r="I95" s="68"/>
      <c r="J95" s="68"/>
      <c r="K95" s="68"/>
      <c r="L95" s="68"/>
      <c r="M95" s="50"/>
      <c r="N95" s="50"/>
      <c r="O95" s="69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70">
        <v>0</v>
      </c>
    </row>
    <row r="96" ht="16" customHeight="1">
      <c r="A96" t="s" s="2">
        <v>225</v>
      </c>
      <c r="B96" t="s" s="2">
        <v>226</v>
      </c>
      <c r="C96" s="6">
        <v>-919</v>
      </c>
      <c r="D96" t="s" s="5">
        <f>INDEX(I1:I305,MATCH(MID($A96,LEN($A96)-8,2),$H1:$H305,0))</f>
        <v>56</v>
      </c>
      <c r="E96" t="s" s="5">
        <f>INDEX($J1:$J305,MATCH(MID($A96,LEN($A96)-8,2),$H1:$H305,0))</f>
        <v>57</v>
      </c>
      <c r="F96" t="s" s="2">
        <f>IF(E96="ISLAND","NYSE","")</f>
        <v>90</v>
      </c>
      <c r="G96" s="7"/>
      <c r="H96" s="4"/>
      <c r="I96" s="4"/>
      <c r="J96" s="4"/>
      <c r="K96" s="4"/>
      <c r="L96" s="4"/>
      <c r="M96" s="7"/>
      <c r="N96" s="7"/>
      <c r="O96" s="8"/>
      <c r="P96" s="4"/>
      <c r="Q96" s="4"/>
      <c r="R96" s="4"/>
      <c r="S96" s="4"/>
      <c r="T96" s="4"/>
      <c r="U96" s="4"/>
      <c r="V96" s="4"/>
      <c r="W96" s="4"/>
      <c r="X96" s="4"/>
      <c r="Y96" s="4"/>
      <c r="Z96" s="43">
        <v>0</v>
      </c>
    </row>
    <row r="97" ht="16" customHeight="1">
      <c r="A97" t="s" s="2">
        <v>33</v>
      </c>
      <c r="B97" t="s" s="2">
        <v>34</v>
      </c>
      <c r="C97" s="6">
        <v>1256</v>
      </c>
      <c r="D97" t="s" s="5">
        <f>INDEX(I1:I305,MATCH(MID($A97,LEN($A97)-8,2),$H1:$H305,0))</f>
        <v>11</v>
      </c>
      <c r="E97" t="s" s="5">
        <f>INDEX($J1:$J305,MATCH(MID($A97,LEN($A97)-8,2),$H1:$H305,0))</f>
        <v>18</v>
      </c>
      <c r="F97" t="s" s="2">
        <f>IF(E97="ISLAND","NYSE","")</f>
      </c>
      <c r="G97" s="7"/>
      <c r="H97" s="4"/>
      <c r="I97" s="4"/>
      <c r="J97" s="4"/>
      <c r="K97" s="4"/>
      <c r="L97" s="4"/>
      <c r="M97" s="7"/>
      <c r="N97" s="7"/>
      <c r="O97" s="8"/>
      <c r="P97" s="4"/>
      <c r="Q97" s="4"/>
      <c r="R97" s="4"/>
      <c r="S97" s="4"/>
      <c r="T97" s="4"/>
      <c r="U97" s="4"/>
      <c r="V97" s="4"/>
      <c r="W97" s="4"/>
      <c r="X97" s="4"/>
      <c r="Y97" s="4"/>
      <c r="Z97" s="43">
        <v>0</v>
      </c>
    </row>
    <row r="98" ht="16" customHeight="1">
      <c r="A98" t="s" s="2">
        <v>109</v>
      </c>
      <c r="B98" t="s" s="2">
        <v>110</v>
      </c>
      <c r="C98" s="6">
        <v>1022</v>
      </c>
      <c r="D98" t="s" s="5">
        <f>INDEX(I1:I305,MATCH(MID($A98,LEN($A98)-8,2),$H1:$H305,0))</f>
        <v>56</v>
      </c>
      <c r="E98" t="s" s="5">
        <f>INDEX($J1:$J305,MATCH(MID($A98,LEN($A98)-8,2),$H1:$H305,0))</f>
        <v>57</v>
      </c>
      <c r="F98" t="s" s="2">
        <f>IF(E98="ISLAND","NYSE","")</f>
        <v>90</v>
      </c>
      <c r="G98" s="7"/>
      <c r="H98" s="4"/>
      <c r="I98" s="4"/>
      <c r="J98" s="4"/>
      <c r="K98" s="4"/>
      <c r="L98" s="4"/>
      <c r="M98" s="7"/>
      <c r="N98" s="7"/>
      <c r="O98" s="8"/>
      <c r="P98" s="4"/>
      <c r="Q98" s="4"/>
      <c r="R98" s="4"/>
      <c r="S98" s="4"/>
      <c r="T98" s="4"/>
      <c r="U98" s="4"/>
      <c r="V98" s="4"/>
      <c r="W98" s="4"/>
      <c r="X98" s="4"/>
      <c r="Y98" s="4"/>
      <c r="Z98" s="43">
        <v>0</v>
      </c>
    </row>
    <row r="99" ht="16" customHeight="1">
      <c r="A99" t="s" s="2">
        <v>125</v>
      </c>
      <c r="B99" t="s" s="2">
        <v>126</v>
      </c>
      <c r="C99" s="6">
        <v>59</v>
      </c>
      <c r="D99" t="s" s="5">
        <f>INDEX(I1:I305,MATCH(MID($A99,LEN($A99)-8,2),$H1:$H305,0))</f>
        <v>56</v>
      </c>
      <c r="E99" t="s" s="5">
        <f>INDEX($J1:$J305,MATCH(MID($A99,LEN($A99)-8,2),$H1:$H305,0))</f>
        <v>57</v>
      </c>
      <c r="F99" t="s" s="2">
        <f>IF(E99="ISLAND","NYSE","")</f>
        <v>90</v>
      </c>
      <c r="G99" s="7"/>
      <c r="H99" s="4"/>
      <c r="I99" s="4"/>
      <c r="J99" s="4"/>
      <c r="K99" s="4"/>
      <c r="L99" s="4"/>
      <c r="M99" s="7"/>
      <c r="N99" s="7"/>
      <c r="O99" s="8"/>
      <c r="P99" s="4"/>
      <c r="Q99" s="4"/>
      <c r="R99" s="4"/>
      <c r="S99" s="4"/>
      <c r="T99" s="4"/>
      <c r="U99" s="4"/>
      <c r="V99" s="4"/>
      <c r="W99" s="4"/>
      <c r="X99" s="4"/>
      <c r="Y99" s="4"/>
      <c r="Z99" s="43">
        <v>800</v>
      </c>
    </row>
    <row r="100" ht="16" customHeight="1">
      <c r="A100" t="s" s="2">
        <v>177</v>
      </c>
      <c r="B100" t="s" s="2">
        <v>178</v>
      </c>
      <c r="C100" s="6">
        <v>-2</v>
      </c>
      <c r="D100" t="s" s="5">
        <f>INDEX(I1:I305,MATCH(MID($A100,LEN($A100)-8,2),$H1:$H305,0))</f>
        <v>56</v>
      </c>
      <c r="E100" t="s" s="5">
        <f>INDEX($J1:$J305,MATCH(MID($A100,LEN($A100)-8,2),$H1:$H305,0))</f>
        <v>57</v>
      </c>
      <c r="F100" t="s" s="2">
        <f>IF(E100="ISLAND","NYSE","")</f>
        <v>90</v>
      </c>
      <c r="G100" s="7"/>
      <c r="H100" s="4"/>
      <c r="I100" s="4"/>
      <c r="J100" s="4"/>
      <c r="K100" s="4"/>
      <c r="L100" s="4"/>
      <c r="M100" s="7"/>
      <c r="N100" s="7"/>
      <c r="O100" s="8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3">
        <v>2000</v>
      </c>
    </row>
    <row r="101" ht="16" customHeight="1">
      <c r="A101" t="s" s="2">
        <v>181</v>
      </c>
      <c r="B101" t="s" s="2">
        <v>182</v>
      </c>
      <c r="C101" s="6">
        <v>50</v>
      </c>
      <c r="D101" t="s" s="5">
        <f>INDEX(I1:I305,MATCH(MID($A101,LEN($A101)-8,2),$H1:$H305,0))</f>
        <v>56</v>
      </c>
      <c r="E101" t="s" s="5">
        <f>INDEX(J1:J305,MATCH(MID($A101,LEN($A101)-8,2),$H1:$H305,0))</f>
        <v>57</v>
      </c>
      <c r="F101" t="s" s="2">
        <f>IF(E101="ISLAND","NYSE","")</f>
        <v>90</v>
      </c>
      <c r="G101" s="7"/>
      <c r="H101" s="4"/>
      <c r="I101" s="4"/>
      <c r="J101" s="4"/>
      <c r="K101" s="4"/>
      <c r="L101" s="4"/>
      <c r="M101" s="7"/>
      <c r="N101" s="7"/>
      <c r="O101" s="8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3">
        <v>2300</v>
      </c>
    </row>
    <row r="102" ht="16" customHeight="1">
      <c r="A102" t="s" s="2">
        <v>68</v>
      </c>
      <c r="B102" t="s" s="2">
        <v>69</v>
      </c>
      <c r="C102" s="6">
        <v>-3</v>
      </c>
      <c r="D102" t="s" s="5">
        <f>INDEX(I1:I305,MATCH(MID($A102,LEN($A102)-8,2),$H1:$H305,0))</f>
        <v>14</v>
      </c>
      <c r="E102" t="s" s="5">
        <f>INDEX($J1:$J305,MATCH(MID($A102,LEN($A102)-8,2),$H1:$H305,0))</f>
        <v>15</v>
      </c>
      <c r="F102" t="s" s="2">
        <f>IF(E102="ISLAND","NYSE","")</f>
      </c>
      <c r="G102" s="7"/>
      <c r="H102" s="4"/>
      <c r="I102" s="4"/>
      <c r="J102" s="4"/>
      <c r="K102" s="4"/>
      <c r="L102" s="4"/>
      <c r="M102" s="7"/>
      <c r="N102" s="7"/>
      <c r="O102" s="8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3">
        <v>0</v>
      </c>
    </row>
    <row r="103" ht="16" customHeight="1">
      <c r="A103" t="s" s="2">
        <v>127</v>
      </c>
      <c r="B103" t="s" s="2">
        <v>128</v>
      </c>
      <c r="C103" s="6">
        <v>-92</v>
      </c>
      <c r="D103" t="s" s="5">
        <f>INDEX(I1:I305,MATCH(MID($A103,LEN($A103)-8,2),$H1:$H305,0))</f>
        <v>56</v>
      </c>
      <c r="E103" t="s" s="5">
        <f>INDEX($J1:$J305,MATCH(MID($A103,LEN($A103)-8,2),$H1:$H305,0))</f>
        <v>57</v>
      </c>
      <c r="F103" t="s" s="2">
        <f>IF(E103="ISLAND","NYSE","")</f>
        <v>90</v>
      </c>
      <c r="G103" s="7"/>
      <c r="H103" s="4"/>
      <c r="I103" s="4"/>
      <c r="J103" s="4"/>
      <c r="K103" s="4"/>
      <c r="L103" s="4"/>
      <c r="M103" s="7"/>
      <c r="N103" s="7"/>
      <c r="O103" s="8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3">
        <v>300</v>
      </c>
    </row>
    <row r="104" ht="16" customHeight="1">
      <c r="A104" t="s" s="2">
        <v>74</v>
      </c>
      <c r="B104" t="s" s="2">
        <v>75</v>
      </c>
      <c r="C104" s="6">
        <v>72</v>
      </c>
      <c r="D104" t="s" s="5">
        <f>INDEX(I1:I305,MATCH(MID($A104,LEN($A104)-8,2),$H1:$H305,0))</f>
        <v>42</v>
      </c>
      <c r="E104" t="s" s="5">
        <f>INDEX($J1:$J305,MATCH(MID($A104,LEN($A104)-8,2),$H1:$H305,0))</f>
        <v>43</v>
      </c>
      <c r="F104" t="s" s="2">
        <f>IF(E104="ISLAND","NYSE","")</f>
      </c>
      <c r="G104" s="7"/>
      <c r="H104" s="4"/>
      <c r="I104" s="4"/>
      <c r="J104" s="4"/>
      <c r="K104" s="4"/>
      <c r="L104" s="4"/>
      <c r="M104" s="7"/>
      <c r="N104" s="7"/>
      <c r="O104" s="8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3">
        <v>1400</v>
      </c>
    </row>
    <row r="105" ht="16" customHeight="1">
      <c r="A105" t="s" s="2">
        <v>163</v>
      </c>
      <c r="B105" t="s" s="2">
        <v>164</v>
      </c>
      <c r="C105" s="6">
        <v>-766</v>
      </c>
      <c r="D105" t="s" s="5">
        <f>INDEX(I1:I305,MATCH(MID($A105,LEN($A105)-8,2),$H1:$H305,0))</f>
        <v>56</v>
      </c>
      <c r="E105" t="s" s="5">
        <f>INDEX($J1:$J305,MATCH(MID($A105,LEN($A105)-8,2),$H1:$H305,0))</f>
        <v>57</v>
      </c>
      <c r="F105" t="s" s="2">
        <f>IF(E105="ISLAND","NYSE","")</f>
        <v>90</v>
      </c>
      <c r="G105" s="7"/>
      <c r="H105" s="4"/>
      <c r="I105" s="4"/>
      <c r="J105" s="4"/>
      <c r="K105" s="4"/>
      <c r="L105" s="4"/>
      <c r="M105" s="7"/>
      <c r="N105" s="7"/>
      <c r="O105" s="8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3">
        <v>400</v>
      </c>
    </row>
    <row r="106" ht="16" customHeight="1">
      <c r="A106" t="s" s="2">
        <v>159</v>
      </c>
      <c r="B106" t="s" s="2">
        <v>160</v>
      </c>
      <c r="C106" s="6">
        <v>-128</v>
      </c>
      <c r="D106" t="s" s="5">
        <f>INDEX(I1:I305,MATCH(MID($A106,LEN($A106)-8,2),$H1:$H305,0))</f>
        <v>56</v>
      </c>
      <c r="E106" t="s" s="5">
        <f>INDEX($J1:$J305,MATCH(MID($A106,LEN($A106)-8,2),$H1:$H305,0))</f>
        <v>57</v>
      </c>
      <c r="F106" t="s" s="2">
        <f>IF(E106="ISLAND","NYSE","")</f>
        <v>90</v>
      </c>
      <c r="G106" s="7"/>
      <c r="H106" s="4"/>
      <c r="I106" s="4"/>
      <c r="J106" s="4"/>
      <c r="K106" s="4"/>
      <c r="L106" s="4"/>
      <c r="M106" s="7"/>
      <c r="N106" s="7"/>
      <c r="O106" s="8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3">
        <v>1200</v>
      </c>
    </row>
    <row r="107" ht="16" customHeight="1">
      <c r="A107" t="s" s="2">
        <v>157</v>
      </c>
      <c r="B107" t="s" s="2">
        <v>158</v>
      </c>
      <c r="C107" s="6">
        <v>-35</v>
      </c>
      <c r="D107" t="s" s="5">
        <f>INDEX(I1:I305,MATCH(MID($A107,LEN($A107)-8,2),$H1:$H305,0))</f>
        <v>56</v>
      </c>
      <c r="E107" t="s" s="5">
        <f>INDEX($J1:$J305,MATCH(MID($A107,LEN($A107)-8,2),$H1:$H305,0))</f>
        <v>57</v>
      </c>
      <c r="F107" t="s" s="2">
        <f>IF(E107="ISLAND","NYSE","")</f>
        <v>90</v>
      </c>
      <c r="G107" s="7"/>
      <c r="H107" s="4"/>
      <c r="I107" s="4"/>
      <c r="J107" s="4"/>
      <c r="K107" s="4"/>
      <c r="L107" s="4"/>
      <c r="M107" s="7"/>
      <c r="N107" s="7"/>
      <c r="O107" s="8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3">
        <v>1300</v>
      </c>
    </row>
    <row r="108" ht="16" customHeight="1">
      <c r="A108" t="s" s="2">
        <v>113</v>
      </c>
      <c r="B108" t="s" s="2">
        <v>114</v>
      </c>
      <c r="C108" s="6">
        <v>543</v>
      </c>
      <c r="D108" t="s" s="5">
        <f>INDEX(I1:I305,MATCH(MID($A108,LEN($A108)-8,2),$H1:$H305,0))</f>
        <v>56</v>
      </c>
      <c r="E108" t="s" s="5">
        <f>INDEX($J1:$J305,MATCH(MID($A108,LEN($A108)-8,2),$H1:$H305,0))</f>
        <v>57</v>
      </c>
      <c r="F108" t="s" s="2">
        <f>IF(E108="ISLAND","NYSE","")</f>
        <v>90</v>
      </c>
      <c r="G108" s="7"/>
      <c r="H108" s="4"/>
      <c r="I108" s="4"/>
      <c r="J108" s="4"/>
      <c r="K108" s="4"/>
      <c r="L108" s="4"/>
      <c r="M108" s="7"/>
      <c r="N108" s="7"/>
      <c r="O108" s="8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3">
        <v>0</v>
      </c>
    </row>
    <row r="109" ht="16" customHeight="1">
      <c r="A109" t="s" s="2">
        <v>84</v>
      </c>
      <c r="B109" t="s" s="2">
        <v>85</v>
      </c>
      <c r="C109" s="6">
        <v>733</v>
      </c>
      <c r="D109" t="s" s="5">
        <f>INDEX(I1:I305,MATCH(MID($A109,LEN($A109)-8,2),$H1:$H305,0))</f>
        <v>42</v>
      </c>
      <c r="E109" t="s" s="5">
        <f>INDEX($J1:$J305,MATCH(MID($A109,LEN($A109)-8,2),$H1:$H305,0))</f>
        <v>43</v>
      </c>
      <c r="F109" t="s" s="2">
        <f>IF(E109="ISLAND","NYSE","")</f>
      </c>
      <c r="G109" s="7"/>
      <c r="H109" s="4"/>
      <c r="I109" s="4"/>
      <c r="J109" s="4"/>
      <c r="K109" s="4"/>
      <c r="L109" s="4"/>
      <c r="M109" s="7"/>
      <c r="N109" s="7"/>
      <c r="O109" s="8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3">
        <v>800</v>
      </c>
    </row>
    <row r="110" ht="16" customHeight="1">
      <c r="A110" t="s" s="2">
        <v>9</v>
      </c>
      <c r="B110" t="s" s="2">
        <v>10</v>
      </c>
      <c r="C110" s="6">
        <v>1520</v>
      </c>
      <c r="D110" t="s" s="5">
        <f>INDEX(I1:I305,MATCH(MID($A110,LEN($A110)-8,2),$H1:$H305,0))</f>
        <v>11</v>
      </c>
      <c r="E110" t="s" s="5">
        <f>INDEX($J1:$J305,MATCH(MID($A110,LEN($A110)-8,2),$H1:$H305,0))</f>
        <v>12</v>
      </c>
      <c r="F110" t="s" s="2">
        <f>IF(E110="ISLAND","NYSE","")</f>
      </c>
      <c r="G110" s="7"/>
      <c r="H110" s="4"/>
      <c r="I110" s="4"/>
      <c r="J110" s="4"/>
      <c r="K110" s="4"/>
      <c r="L110" s="4"/>
      <c r="M110" s="7"/>
      <c r="N110" s="7"/>
      <c r="O110" s="8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3">
        <v>0</v>
      </c>
    </row>
    <row r="111" ht="16" customHeight="1">
      <c r="A111" t="s" s="51">
        <v>105</v>
      </c>
      <c r="B111" t="s" s="51">
        <v>106</v>
      </c>
      <c r="C111" s="52">
        <v>296</v>
      </c>
      <c r="D111" t="s" s="53">
        <f>INDEX(I1:I305,MATCH(MID($A111,LEN($A111)-8,2),$H1:$H305,0))</f>
        <v>56</v>
      </c>
      <c r="E111" t="s" s="53">
        <f>INDEX($J1:$J305,MATCH(MID($A111,LEN($A111)-8,2),$H1:$H305,0))</f>
        <v>57</v>
      </c>
      <c r="F111" t="s" s="51">
        <f>IF(E111="ISLAND","NYSE","")</f>
        <v>90</v>
      </c>
      <c r="G111" s="7"/>
      <c r="H111" s="4"/>
      <c r="I111" s="4"/>
      <c r="J111" s="4"/>
      <c r="K111" s="4"/>
      <c r="L111" s="4"/>
      <c r="M111" s="7"/>
      <c r="N111" s="7"/>
      <c r="O111" s="8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3">
        <v>700</v>
      </c>
    </row>
    <row r="112" ht="16" customHeight="1">
      <c r="A112" t="s" s="54">
        <v>189</v>
      </c>
      <c r="B112" t="s" s="55">
        <v>190</v>
      </c>
      <c r="C112" s="56">
        <v>285</v>
      </c>
      <c r="D112" t="s" s="55">
        <f>INDEX(I1:I305,MATCH(MID($A112,LEN($A112)-8,2),$H1:$H305,0))</f>
        <v>56</v>
      </c>
      <c r="E112" t="s" s="55">
        <f>INDEX($J1:$J305,MATCH(MID($A112,LEN($A112)-8,2),$H1:$H305,0))</f>
        <v>57</v>
      </c>
      <c r="F112" t="s" s="55">
        <f>IF(E112="ISLAND","NYSE","")</f>
        <v>90</v>
      </c>
      <c r="G112" s="57"/>
      <c r="H112" s="4"/>
      <c r="I112" s="4"/>
      <c r="J112" s="4"/>
      <c r="K112" s="4"/>
      <c r="L112" s="4"/>
      <c r="M112" s="7"/>
      <c r="N112" s="7"/>
      <c r="O112" s="8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3">
        <v>1900</v>
      </c>
    </row>
    <row r="113" ht="16" customHeight="1">
      <c r="A113" t="s" s="21">
        <v>44</v>
      </c>
      <c r="B113" t="s" s="21">
        <v>45</v>
      </c>
      <c r="C113" s="58">
        <v>78</v>
      </c>
      <c r="D113" t="s" s="59">
        <f>INDEX(I1:I305,MATCH(MID($A113,LEN($A113)-8,2),$H1:$H305,0))</f>
        <v>14</v>
      </c>
      <c r="E113" t="s" s="59">
        <f>INDEX($J1:$J305,MATCH(MID($A113,LEN($A113)-8,2),$H1:$H305,0))</f>
        <v>15</v>
      </c>
      <c r="F113" t="s" s="21">
        <f>IF(E113="ISLAND","NYSE","")</f>
      </c>
      <c r="G113" s="7"/>
      <c r="H113" s="4"/>
      <c r="I113" s="4"/>
      <c r="J113" s="4"/>
      <c r="K113" s="4"/>
      <c r="L113" s="4"/>
      <c r="M113" s="7"/>
      <c r="N113" s="7"/>
      <c r="O113" s="8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3">
        <v>600</v>
      </c>
    </row>
    <row r="114" ht="16" customHeight="1">
      <c r="A114" t="s" s="2">
        <v>203</v>
      </c>
      <c r="B114" t="s" s="2">
        <v>204</v>
      </c>
      <c r="C114" s="6">
        <v>1030</v>
      </c>
      <c r="D114" t="s" s="5">
        <f>INDEX(I1:I305,MATCH(MID($A114,LEN($A114)-8,2),$H1:$H305,0))</f>
        <v>56</v>
      </c>
      <c r="E114" t="s" s="5">
        <f>INDEX($J1:$J305,MATCH(MID($A114,LEN($A114)-8,2),$H1:$H305,0))</f>
        <v>57</v>
      </c>
      <c r="F114" t="s" s="2">
        <f>IF(E114="ISLAND","NYSE","")</f>
        <v>90</v>
      </c>
      <c r="G114" s="7"/>
      <c r="H114" s="4"/>
      <c r="I114" s="4"/>
      <c r="J114" s="4"/>
      <c r="K114" s="4"/>
      <c r="L114" s="4"/>
      <c r="M114" s="7"/>
      <c r="N114" s="7"/>
      <c r="O114" s="8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3">
        <v>1300</v>
      </c>
    </row>
    <row r="115" ht="16" customHeight="1">
      <c r="A115" t="s" s="2">
        <v>221</v>
      </c>
      <c r="B115" t="s" s="2">
        <v>222</v>
      </c>
      <c r="C115" s="6">
        <v>37</v>
      </c>
      <c r="D115" t="s" s="5">
        <f>INDEX(I1:I305,MATCH(MID($A115,LEN($A115)-8,2),$H1:$H305,0))</f>
        <v>56</v>
      </c>
      <c r="E115" t="s" s="5">
        <f>INDEX($J1:$J305,MATCH(MID($A115,LEN($A115)-8,2),$H1:$H305,0))</f>
        <v>57</v>
      </c>
      <c r="F115" t="s" s="2">
        <f>IF(E115="ISLAND","NYSE","")</f>
        <v>90</v>
      </c>
      <c r="G115" s="7"/>
      <c r="H115" s="4"/>
      <c r="I115" s="4"/>
      <c r="J115" s="4"/>
      <c r="K115" s="4"/>
      <c r="L115" s="4"/>
      <c r="M115" s="7"/>
      <c r="N115" s="7"/>
      <c r="O115" s="8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3">
        <v>1400</v>
      </c>
    </row>
    <row r="116" ht="16" customHeight="1">
      <c r="A116" t="s" s="2">
        <v>88</v>
      </c>
      <c r="B116" t="s" s="2">
        <v>89</v>
      </c>
      <c r="C116" s="6">
        <v>-15</v>
      </c>
      <c r="D116" t="s" s="5">
        <f>INDEX(I1:I305,MATCH(MID($A116,LEN($A116)-8,2),$H1:$H305,0))</f>
        <v>56</v>
      </c>
      <c r="E116" t="s" s="5">
        <f>INDEX($J1:$J305,MATCH(MID($A116,LEN($A116)-8,2),$H1:$H305,0))</f>
        <v>57</v>
      </c>
      <c r="F116" t="s" s="2">
        <f>IF(E116="ISLAND","NYSE","")</f>
        <v>90</v>
      </c>
      <c r="G116" s="7"/>
      <c r="H116" s="4"/>
      <c r="I116" s="4"/>
      <c r="J116" s="4"/>
      <c r="K116" s="4"/>
      <c r="L116" s="4"/>
      <c r="M116" s="7"/>
      <c r="N116" s="7"/>
      <c r="O116" s="8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3">
        <v>100</v>
      </c>
    </row>
    <row r="117" ht="16" customHeight="1">
      <c r="A117" t="s" s="2">
        <v>97</v>
      </c>
      <c r="B117" t="s" s="2">
        <v>98</v>
      </c>
      <c r="C117" s="6">
        <v>-408</v>
      </c>
      <c r="D117" t="s" s="5">
        <f>INDEX(I1:I305,MATCH(MID($A117,LEN($A117)-8,2),$H1:$H305,0))</f>
        <v>56</v>
      </c>
      <c r="E117" t="s" s="5">
        <f>INDEX($J1:$J305,MATCH(MID($A117,LEN($A117)-8,2),$H1:$H305,0))</f>
        <v>57</v>
      </c>
      <c r="F117" t="s" s="2">
        <f>IF(E117="ISLAND","NYSE","")</f>
        <v>90</v>
      </c>
      <c r="G117" s="7"/>
      <c r="H117" s="4"/>
      <c r="I117" s="4"/>
      <c r="J117" s="4"/>
      <c r="K117" s="4"/>
      <c r="L117" s="4"/>
      <c r="M117" s="7"/>
      <c r="N117" s="7"/>
      <c r="O117" s="8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3">
        <v>200</v>
      </c>
    </row>
    <row r="118" ht="16" customHeight="1">
      <c r="A118" t="s" s="2">
        <v>131</v>
      </c>
      <c r="B118" t="s" s="2">
        <v>132</v>
      </c>
      <c r="C118" s="6">
        <v>140</v>
      </c>
      <c r="D118" t="s" s="5">
        <f>INDEX(I1:I305,MATCH(MID($A118,LEN($A118)-8,2),$H1:$H305,0))</f>
        <v>56</v>
      </c>
      <c r="E118" t="s" s="5">
        <f>INDEX($J1:$J305,MATCH(MID($A118,LEN($A118)-8,2),$H1:$H305,0))</f>
        <v>57</v>
      </c>
      <c r="F118" t="s" s="2">
        <f>IF(E118="ISLAND","NYSE","")</f>
        <v>90</v>
      </c>
      <c r="G118" s="7"/>
      <c r="H118" s="4"/>
      <c r="I118" s="4"/>
      <c r="J118" s="4"/>
      <c r="K118" s="4"/>
      <c r="L118" s="4"/>
      <c r="M118" s="7"/>
      <c r="N118" s="7"/>
      <c r="O118" s="8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3">
        <v>600</v>
      </c>
    </row>
    <row r="119" ht="16" customHeight="1">
      <c r="A119" t="s" s="2">
        <v>145</v>
      </c>
      <c r="B119" t="s" s="2">
        <v>146</v>
      </c>
      <c r="C119" s="6">
        <v>-1</v>
      </c>
      <c r="D119" t="s" s="5">
        <f>INDEX(I1:I305,MATCH(MID($A119,LEN($A119)-8,2),$H1:$H305,0))</f>
        <v>56</v>
      </c>
      <c r="E119" t="s" s="5">
        <f>INDEX($J1:$J305,MATCH(MID($A119,LEN($A119)-8,2),$H1:$H305,0))</f>
        <v>57</v>
      </c>
      <c r="F119" t="s" s="2">
        <f>IF(E119="ISLAND","NYSE","")</f>
        <v>90</v>
      </c>
      <c r="G119" s="7"/>
      <c r="H119" s="4"/>
      <c r="I119" s="4"/>
      <c r="J119" s="4"/>
      <c r="K119" s="4"/>
      <c r="L119" s="4"/>
      <c r="M119" s="7"/>
      <c r="N119" s="7"/>
      <c r="O119" s="8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3">
        <v>0</v>
      </c>
    </row>
    <row r="120" ht="16" customHeight="1">
      <c r="A120" t="s" s="2">
        <v>217</v>
      </c>
      <c r="B120" t="s" s="2">
        <v>218</v>
      </c>
      <c r="C120" s="6">
        <v>125</v>
      </c>
      <c r="D120" t="s" s="5">
        <f>INDEX(I1:I305,MATCH(MID($A120,LEN($A120)-8,2),$H1:$H305,0))</f>
        <v>56</v>
      </c>
      <c r="E120" t="s" s="5">
        <f>INDEX($J1:$J305,MATCH(MID($A120,LEN($A120)-8,2),$H1:$H305,0))</f>
        <v>57</v>
      </c>
      <c r="F120" t="s" s="2">
        <f>IF(E120="ISLAND","NYSE","")</f>
        <v>90</v>
      </c>
      <c r="G120" s="7"/>
      <c r="H120" s="4"/>
      <c r="I120" s="4"/>
      <c r="J120" s="4"/>
      <c r="K120" s="4"/>
      <c r="L120" s="4"/>
      <c r="M120" s="7"/>
      <c r="N120" s="7"/>
      <c r="O120" s="8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3">
        <v>1300</v>
      </c>
    </row>
    <row r="121" ht="16" customHeight="1">
      <c r="A121" t="s" s="2">
        <v>115</v>
      </c>
      <c r="B121" t="s" s="2">
        <v>116</v>
      </c>
      <c r="C121" s="6">
        <v>935</v>
      </c>
      <c r="D121" t="s" s="5">
        <f>INDEX(I1:I305,MATCH(MID($A121,LEN($A121)-8,2),$H1:$H305,0))</f>
        <v>56</v>
      </c>
      <c r="E121" t="s" s="5">
        <f>INDEX($J1:$J305,MATCH(MID($A121,LEN($A121)-8,2),$H1:$H305,0))</f>
        <v>57</v>
      </c>
      <c r="F121" t="s" s="2">
        <f>IF(E121="ISLAND","NYSE","")</f>
        <v>90</v>
      </c>
      <c r="G121" s="7"/>
      <c r="H121" s="4"/>
      <c r="I121" s="4"/>
      <c r="J121" s="4"/>
      <c r="K121" s="4"/>
      <c r="L121" s="4"/>
      <c r="M121" s="7"/>
      <c r="N121" s="7"/>
      <c r="O121" s="8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3">
        <v>200</v>
      </c>
    </row>
    <row r="122" ht="16" customHeight="1">
      <c r="A122" t="s" s="2">
        <v>207</v>
      </c>
      <c r="B122" t="s" s="2">
        <v>208</v>
      </c>
      <c r="C122" s="6">
        <v>14</v>
      </c>
      <c r="D122" t="s" s="5">
        <f>INDEX(I1:I305,MATCH(MID($A122,LEN($A122)-8,2),$H1:$H305,0))</f>
        <v>56</v>
      </c>
      <c r="E122" t="s" s="5">
        <f>INDEX($J1:$J305,MATCH(MID($A122,LEN($A122)-8,2),$H1:$H305,0))</f>
        <v>57</v>
      </c>
      <c r="F122" t="s" s="2">
        <f>IF(E122="ISLAND","NYSE","")</f>
        <v>90</v>
      </c>
      <c r="G122" s="7"/>
      <c r="H122" s="4"/>
      <c r="I122" s="4"/>
      <c r="J122" s="4"/>
      <c r="K122" s="4"/>
      <c r="L122" s="4"/>
      <c r="M122" s="7"/>
      <c r="N122" s="7"/>
      <c r="O122" s="8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3">
        <v>700</v>
      </c>
    </row>
    <row r="123" ht="16" customHeight="1">
      <c r="A123" s="9"/>
      <c r="B123" s="9"/>
      <c r="C123" s="9"/>
      <c r="D123" s="4"/>
      <c r="E123" s="4"/>
      <c r="F123" s="9"/>
      <c r="G123" s="4"/>
      <c r="H123" s="4"/>
      <c r="I123" s="4"/>
      <c r="J123" s="4"/>
      <c r="K123" s="4"/>
      <c r="L123" s="4"/>
      <c r="M123" s="7"/>
      <c r="N123" s="7"/>
      <c r="O123" s="8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6" customHeight="1">
      <c r="A124" s="9"/>
      <c r="B124" s="9"/>
      <c r="C124" s="9"/>
      <c r="D124" s="4"/>
      <c r="E124" s="4"/>
      <c r="F124" s="9"/>
      <c r="G124" s="4"/>
      <c r="H124" s="4"/>
      <c r="I124" s="4"/>
      <c r="J124" s="4"/>
      <c r="K124" s="4"/>
      <c r="L124" s="4"/>
      <c r="M124" s="7"/>
      <c r="N124" s="7"/>
      <c r="O124" s="8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6" customHeight="1">
      <c r="A125" s="9"/>
      <c r="B125" s="9"/>
      <c r="C125" s="9"/>
      <c r="D125" s="4"/>
      <c r="E125" s="4"/>
      <c r="F125" s="9"/>
      <c r="G125" s="4"/>
      <c r="H125" s="4"/>
      <c r="I125" s="4"/>
      <c r="J125" s="4"/>
      <c r="K125" s="4"/>
      <c r="L125" s="4"/>
      <c r="M125" s="7"/>
      <c r="N125" s="7"/>
      <c r="O125" s="8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6" customHeight="1">
      <c r="A126" s="9"/>
      <c r="B126" s="9"/>
      <c r="C126" s="9"/>
      <c r="D126" s="4"/>
      <c r="E126" s="4"/>
      <c r="F126" s="9"/>
      <c r="G126" s="4"/>
      <c r="H126" s="4"/>
      <c r="I126" s="4"/>
      <c r="J126" s="4"/>
      <c r="K126" s="4"/>
      <c r="L126" s="4"/>
      <c r="M126" s="7"/>
      <c r="N126" s="7"/>
      <c r="O126" s="8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6" customHeight="1">
      <c r="A127" s="9"/>
      <c r="B127" s="9"/>
      <c r="C127" s="9"/>
      <c r="D127" s="4"/>
      <c r="E127" s="4"/>
      <c r="F127" s="9"/>
      <c r="G127" s="4"/>
      <c r="H127" s="4"/>
      <c r="I127" s="4"/>
      <c r="J127" s="4"/>
      <c r="K127" s="4"/>
      <c r="L127" s="4"/>
      <c r="M127" s="7"/>
      <c r="N127" s="7"/>
      <c r="O127" s="8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6" customHeight="1">
      <c r="A128" s="9"/>
      <c r="B128" s="9"/>
      <c r="C128" s="9"/>
      <c r="D128" s="4"/>
      <c r="E128" s="4"/>
      <c r="F128" s="9"/>
      <c r="G128" s="4"/>
      <c r="H128" s="4"/>
      <c r="I128" s="4"/>
      <c r="J128" s="4"/>
      <c r="K128" s="4"/>
      <c r="L128" s="4"/>
      <c r="M128" s="7"/>
      <c r="N128" s="7"/>
      <c r="O128" s="8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6" customHeight="1">
      <c r="A129" s="9"/>
      <c r="B129" s="9"/>
      <c r="C129" s="9"/>
      <c r="D129" s="4"/>
      <c r="E129" s="4"/>
      <c r="F129" s="9"/>
      <c r="G129" s="4"/>
      <c r="H129" s="4"/>
      <c r="I129" s="4"/>
      <c r="J129" s="4"/>
      <c r="K129" s="4"/>
      <c r="L129" s="4"/>
      <c r="M129" s="7"/>
      <c r="N129" s="7"/>
      <c r="O129" s="8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6" customHeight="1">
      <c r="A130" s="9"/>
      <c r="B130" s="9"/>
      <c r="C130" s="9"/>
      <c r="D130" s="4"/>
      <c r="E130" s="4"/>
      <c r="F130" s="9"/>
      <c r="G130" s="4"/>
      <c r="H130" s="4"/>
      <c r="I130" s="4"/>
      <c r="J130" s="4"/>
      <c r="K130" s="4"/>
      <c r="L130" s="4"/>
      <c r="M130" s="7"/>
      <c r="N130" s="7"/>
      <c r="O130" s="8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6" customHeight="1">
      <c r="A131" s="9"/>
      <c r="B131" s="9"/>
      <c r="C131" s="9"/>
      <c r="D131" s="4"/>
      <c r="E131" s="4"/>
      <c r="F131" s="9"/>
      <c r="G131" s="4"/>
      <c r="H131" s="4"/>
      <c r="I131" s="4"/>
      <c r="J131" s="4"/>
      <c r="K131" s="4"/>
      <c r="L131" s="4"/>
      <c r="M131" s="7"/>
      <c r="N131" s="7"/>
      <c r="O131" s="8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6" customHeight="1">
      <c r="A132" s="9"/>
      <c r="B132" s="9"/>
      <c r="C132" s="9"/>
      <c r="D132" s="4"/>
      <c r="E132" s="4"/>
      <c r="F132" s="9"/>
      <c r="G132" s="4"/>
      <c r="H132" s="4"/>
      <c r="I132" s="4"/>
      <c r="J132" s="4"/>
      <c r="K132" s="4"/>
      <c r="L132" s="4"/>
      <c r="M132" s="7"/>
      <c r="N132" s="7"/>
      <c r="O132" s="8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6" customHeight="1">
      <c r="A133" s="9"/>
      <c r="B133" s="9"/>
      <c r="C133" s="9"/>
      <c r="D133" s="4"/>
      <c r="E133" s="4"/>
      <c r="F133" s="9"/>
      <c r="G133" s="4"/>
      <c r="H133" s="4"/>
      <c r="I133" s="4"/>
      <c r="J133" s="4"/>
      <c r="K133" s="4"/>
      <c r="L133" s="4"/>
      <c r="M133" s="7"/>
      <c r="N133" s="7"/>
      <c r="O133" s="8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6" customHeight="1">
      <c r="A134" s="9"/>
      <c r="B134" s="9"/>
      <c r="C134" s="9"/>
      <c r="D134" s="4"/>
      <c r="E134" s="4"/>
      <c r="F134" s="9"/>
      <c r="G134" s="4"/>
      <c r="H134" s="4"/>
      <c r="I134" s="4"/>
      <c r="J134" s="4"/>
      <c r="K134" s="4"/>
      <c r="L134" s="4"/>
      <c r="M134" s="7"/>
      <c r="N134" s="7"/>
      <c r="O134" s="8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6" customHeight="1">
      <c r="A135" s="9"/>
      <c r="B135" s="9"/>
      <c r="C135" s="9"/>
      <c r="D135" s="4"/>
      <c r="E135" s="4"/>
      <c r="F135" s="9"/>
      <c r="G135" s="4"/>
      <c r="H135" s="4"/>
      <c r="I135" s="4"/>
      <c r="J135" s="4"/>
      <c r="K135" s="4"/>
      <c r="L135" s="4"/>
      <c r="M135" s="7"/>
      <c r="N135" s="7"/>
      <c r="O135" s="8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6" customHeight="1">
      <c r="A136" s="9"/>
      <c r="B136" s="9"/>
      <c r="C136" s="9"/>
      <c r="D136" s="4"/>
      <c r="E136" s="4"/>
      <c r="F136" s="9"/>
      <c r="G136" s="4"/>
      <c r="H136" s="4"/>
      <c r="I136" s="4"/>
      <c r="J136" s="4"/>
      <c r="K136" s="4"/>
      <c r="L136" s="4"/>
      <c r="M136" s="7"/>
      <c r="N136" s="7"/>
      <c r="O136" s="8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6" customHeight="1">
      <c r="A137" s="9"/>
      <c r="B137" s="9"/>
      <c r="C137" s="9"/>
      <c r="D137" s="4"/>
      <c r="E137" s="4"/>
      <c r="F137" s="9"/>
      <c r="G137" s="4"/>
      <c r="H137" s="4"/>
      <c r="I137" s="4"/>
      <c r="J137" s="4"/>
      <c r="K137" s="4"/>
      <c r="L137" s="4"/>
      <c r="M137" s="7"/>
      <c r="N137" s="7"/>
      <c r="O137" s="8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6" customHeight="1">
      <c r="A138" s="9"/>
      <c r="B138" s="9"/>
      <c r="C138" s="9"/>
      <c r="D138" s="4"/>
      <c r="E138" s="4"/>
      <c r="F138" s="9"/>
      <c r="G138" s="4"/>
      <c r="H138" s="4"/>
      <c r="I138" s="4"/>
      <c r="J138" s="4"/>
      <c r="K138" s="4"/>
      <c r="L138" s="4"/>
      <c r="M138" s="7"/>
      <c r="N138" s="7"/>
      <c r="O138" s="8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6" customHeight="1">
      <c r="A139" s="9"/>
      <c r="B139" s="9"/>
      <c r="C139" s="9"/>
      <c r="D139" s="4"/>
      <c r="E139" s="4"/>
      <c r="F139" s="9"/>
      <c r="G139" s="4"/>
      <c r="H139" s="4"/>
      <c r="I139" s="4"/>
      <c r="J139" s="4"/>
      <c r="K139" s="4"/>
      <c r="L139" s="4"/>
      <c r="M139" s="7"/>
      <c r="N139" s="7"/>
      <c r="O139" s="8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6" customHeight="1">
      <c r="A140" s="9"/>
      <c r="B140" s="9"/>
      <c r="C140" s="9"/>
      <c r="D140" s="4"/>
      <c r="E140" s="4"/>
      <c r="F140" s="9"/>
      <c r="G140" s="4"/>
      <c r="H140" s="4"/>
      <c r="I140" s="4"/>
      <c r="J140" s="4"/>
      <c r="K140" s="4"/>
      <c r="L140" s="4"/>
      <c r="M140" s="7"/>
      <c r="N140" s="7"/>
      <c r="O140" s="8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6" customHeight="1">
      <c r="A141" s="9"/>
      <c r="B141" s="9"/>
      <c r="C141" s="9"/>
      <c r="D141" s="4"/>
      <c r="E141" s="4"/>
      <c r="F141" s="9"/>
      <c r="G141" s="4"/>
      <c r="H141" s="4"/>
      <c r="I141" s="4"/>
      <c r="J141" s="4"/>
      <c r="K141" s="4"/>
      <c r="L141" s="4"/>
      <c r="M141" s="7"/>
      <c r="N141" s="7"/>
      <c r="O141" s="8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6" customHeight="1">
      <c r="A142" s="9"/>
      <c r="B142" s="9"/>
      <c r="C142" s="9"/>
      <c r="D142" s="4"/>
      <c r="E142" s="4"/>
      <c r="F142" s="9"/>
      <c r="G142" s="4"/>
      <c r="H142" s="4"/>
      <c r="I142" s="4"/>
      <c r="J142" s="4"/>
      <c r="K142" s="4"/>
      <c r="L142" s="4"/>
      <c r="M142" s="7"/>
      <c r="N142" s="7"/>
      <c r="O142" s="8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6" customHeight="1">
      <c r="A143" s="9"/>
      <c r="B143" s="9"/>
      <c r="C143" s="9"/>
      <c r="D143" s="4"/>
      <c r="E143" s="4"/>
      <c r="F143" s="9"/>
      <c r="G143" s="4"/>
      <c r="H143" s="4"/>
      <c r="I143" s="4"/>
      <c r="J143" s="4"/>
      <c r="K143" s="4"/>
      <c r="L143" s="4"/>
      <c r="M143" s="7"/>
      <c r="N143" s="7"/>
      <c r="O143" s="8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6" customHeight="1">
      <c r="A144" s="9"/>
      <c r="B144" s="9"/>
      <c r="C144" s="9"/>
      <c r="D144" s="4"/>
      <c r="E144" s="4"/>
      <c r="F144" s="9"/>
      <c r="G144" s="4"/>
      <c r="H144" s="4"/>
      <c r="I144" s="4"/>
      <c r="J144" s="4"/>
      <c r="K144" s="4"/>
      <c r="L144" s="4"/>
      <c r="M144" s="7"/>
      <c r="N144" s="7"/>
      <c r="O144" s="8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6" customHeight="1">
      <c r="A145" s="9"/>
      <c r="B145" s="9"/>
      <c r="C145" s="9"/>
      <c r="D145" s="4"/>
      <c r="E145" s="4"/>
      <c r="F145" s="9"/>
      <c r="G145" s="4"/>
      <c r="H145" s="4"/>
      <c r="I145" s="4"/>
      <c r="J145" s="4"/>
      <c r="K145" s="4"/>
      <c r="L145" s="4"/>
      <c r="M145" s="7"/>
      <c r="N145" s="7"/>
      <c r="O145" s="8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6" customHeight="1">
      <c r="A146" s="9"/>
      <c r="B146" s="9"/>
      <c r="C146" s="9"/>
      <c r="D146" s="4"/>
      <c r="E146" s="4"/>
      <c r="F146" s="9"/>
      <c r="G146" s="4"/>
      <c r="H146" s="4"/>
      <c r="I146" s="4"/>
      <c r="J146" s="4"/>
      <c r="K146" s="4"/>
      <c r="L146" s="4"/>
      <c r="M146" s="7"/>
      <c r="N146" s="7"/>
      <c r="O146" s="8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6" customHeight="1">
      <c r="A147" s="9"/>
      <c r="B147" s="9"/>
      <c r="C147" s="9"/>
      <c r="D147" s="4"/>
      <c r="E147" s="4"/>
      <c r="F147" s="9"/>
      <c r="G147" s="4"/>
      <c r="H147" s="4"/>
      <c r="I147" s="4"/>
      <c r="J147" s="4"/>
      <c r="K147" s="4"/>
      <c r="L147" s="4"/>
      <c r="M147" s="7"/>
      <c r="N147" s="7"/>
      <c r="O147" s="8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6" customHeight="1">
      <c r="A148" s="9"/>
      <c r="B148" s="9"/>
      <c r="C148" s="9"/>
      <c r="D148" s="4"/>
      <c r="E148" s="4"/>
      <c r="F148" s="9"/>
      <c r="G148" s="4"/>
      <c r="H148" s="4"/>
      <c r="I148" s="4"/>
      <c r="J148" s="4"/>
      <c r="K148" s="4"/>
      <c r="L148" s="4"/>
      <c r="M148" s="7"/>
      <c r="N148" s="7"/>
      <c r="O148" s="8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6" customHeight="1">
      <c r="A149" s="9"/>
      <c r="B149" s="9"/>
      <c r="C149" s="9"/>
      <c r="D149" s="4"/>
      <c r="E149" s="4"/>
      <c r="F149" s="9"/>
      <c r="G149" s="4"/>
      <c r="H149" s="4"/>
      <c r="I149" s="4"/>
      <c r="J149" s="4"/>
      <c r="K149" s="4"/>
      <c r="L149" s="4"/>
      <c r="M149" s="7"/>
      <c r="N149" s="7"/>
      <c r="O149" s="8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6" customHeight="1">
      <c r="A150" s="9"/>
      <c r="B150" s="9"/>
      <c r="C150" s="9"/>
      <c r="D150" s="4"/>
      <c r="E150" s="4"/>
      <c r="F150" s="9"/>
      <c r="G150" s="4"/>
      <c r="H150" s="4"/>
      <c r="I150" s="4"/>
      <c r="J150" s="4"/>
      <c r="K150" s="4"/>
      <c r="L150" s="4"/>
      <c r="M150" s="7"/>
      <c r="N150" s="7"/>
      <c r="O150" s="8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6" customHeight="1">
      <c r="A151" s="9"/>
      <c r="B151" s="9"/>
      <c r="C151" s="9"/>
      <c r="D151" s="4"/>
      <c r="E151" s="4"/>
      <c r="F151" s="9"/>
      <c r="G151" s="4"/>
      <c r="H151" s="4"/>
      <c r="I151" s="4"/>
      <c r="J151" s="4"/>
      <c r="K151" s="4"/>
      <c r="L151" s="4"/>
      <c r="M151" s="7"/>
      <c r="N151" s="7"/>
      <c r="O151" s="8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6" customHeight="1">
      <c r="A152" s="9"/>
      <c r="B152" s="9"/>
      <c r="C152" s="9"/>
      <c r="D152" s="4"/>
      <c r="E152" s="4"/>
      <c r="F152" s="9"/>
      <c r="G152" s="4"/>
      <c r="H152" s="4"/>
      <c r="I152" s="4"/>
      <c r="J152" s="4"/>
      <c r="K152" s="4"/>
      <c r="L152" s="4"/>
      <c r="M152" s="7"/>
      <c r="N152" s="7"/>
      <c r="O152" s="8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6" customHeight="1">
      <c r="A153" s="9"/>
      <c r="B153" s="9"/>
      <c r="C153" s="9"/>
      <c r="D153" s="4"/>
      <c r="E153" s="4"/>
      <c r="F153" s="9"/>
      <c r="G153" s="4"/>
      <c r="H153" s="4"/>
      <c r="I153" s="4"/>
      <c r="J153" s="4"/>
      <c r="K153" s="4"/>
      <c r="L153" s="4"/>
      <c r="M153" s="7"/>
      <c r="N153" s="7"/>
      <c r="O153" s="8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6" customHeight="1">
      <c r="A154" s="9"/>
      <c r="B154" s="9"/>
      <c r="C154" s="9"/>
      <c r="D154" s="4"/>
      <c r="E154" s="4"/>
      <c r="F154" s="9"/>
      <c r="G154" s="4"/>
      <c r="H154" s="4"/>
      <c r="I154" s="4"/>
      <c r="J154" s="4"/>
      <c r="K154" s="4"/>
      <c r="L154" s="4"/>
      <c r="M154" s="7"/>
      <c r="N154" s="7"/>
      <c r="O154" s="8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6" customHeight="1">
      <c r="A155" s="9"/>
      <c r="B155" s="9"/>
      <c r="C155" s="9"/>
      <c r="D155" s="4"/>
      <c r="E155" s="4"/>
      <c r="F155" s="9"/>
      <c r="G155" s="4"/>
      <c r="H155" s="4"/>
      <c r="I155" s="4"/>
      <c r="J155" s="4"/>
      <c r="K155" s="4"/>
      <c r="L155" s="4"/>
      <c r="M155" s="7"/>
      <c r="N155" s="7"/>
      <c r="O155" s="8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6" customHeight="1">
      <c r="A156" s="9"/>
      <c r="B156" s="9"/>
      <c r="C156" s="9"/>
      <c r="D156" s="4"/>
      <c r="E156" s="4"/>
      <c r="F156" s="9"/>
      <c r="G156" s="4"/>
      <c r="H156" s="4"/>
      <c r="I156" s="4"/>
      <c r="J156" s="4"/>
      <c r="K156" s="4"/>
      <c r="L156" s="4"/>
      <c r="M156" s="7"/>
      <c r="N156" s="7"/>
      <c r="O156" s="8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6" customHeight="1">
      <c r="A157" s="9"/>
      <c r="B157" s="9"/>
      <c r="C157" s="9"/>
      <c r="D157" s="4"/>
      <c r="E157" s="4"/>
      <c r="F157" s="9"/>
      <c r="G157" s="4"/>
      <c r="H157" s="4"/>
      <c r="I157" s="4"/>
      <c r="J157" s="4"/>
      <c r="K157" s="4"/>
      <c r="L157" s="4"/>
      <c r="M157" s="7"/>
      <c r="N157" s="7"/>
      <c r="O157" s="8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6" customHeight="1">
      <c r="A158" s="9"/>
      <c r="B158" s="9"/>
      <c r="C158" s="9"/>
      <c r="D158" s="4"/>
      <c r="E158" s="4"/>
      <c r="F158" s="9"/>
      <c r="G158" s="4"/>
      <c r="H158" s="4"/>
      <c r="I158" s="4"/>
      <c r="J158" s="4"/>
      <c r="K158" s="4"/>
      <c r="L158" s="4"/>
      <c r="M158" s="7"/>
      <c r="N158" s="7"/>
      <c r="O158" s="8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6" customHeight="1">
      <c r="A159" s="9"/>
      <c r="B159" s="9"/>
      <c r="C159" s="9"/>
      <c r="D159" s="4"/>
      <c r="E159" s="4"/>
      <c r="F159" s="9"/>
      <c r="G159" s="4"/>
      <c r="H159" s="4"/>
      <c r="I159" s="4"/>
      <c r="J159" s="4"/>
      <c r="K159" s="4"/>
      <c r="L159" s="4"/>
      <c r="M159" s="7"/>
      <c r="N159" s="7"/>
      <c r="O159" s="8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6" customHeight="1">
      <c r="A160" s="9"/>
      <c r="B160" s="9"/>
      <c r="C160" s="9"/>
      <c r="D160" s="4"/>
      <c r="E160" s="4"/>
      <c r="F160" s="9"/>
      <c r="G160" s="4"/>
      <c r="H160" s="4"/>
      <c r="I160" s="4"/>
      <c r="J160" s="4"/>
      <c r="K160" s="4"/>
      <c r="L160" s="4"/>
      <c r="M160" s="7"/>
      <c r="N160" s="7"/>
      <c r="O160" s="8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6" customHeight="1">
      <c r="A161" s="9"/>
      <c r="B161" s="9"/>
      <c r="C161" s="9"/>
      <c r="D161" s="4"/>
      <c r="E161" s="4"/>
      <c r="F161" s="9"/>
      <c r="G161" s="4"/>
      <c r="H161" s="4"/>
      <c r="I161" s="4"/>
      <c r="J161" s="4"/>
      <c r="K161" s="4"/>
      <c r="L161" s="4"/>
      <c r="M161" s="7"/>
      <c r="N161" s="7"/>
      <c r="O161" s="8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6" customHeight="1">
      <c r="A162" s="9"/>
      <c r="B162" s="9"/>
      <c r="C162" s="9"/>
      <c r="D162" s="4"/>
      <c r="E162" s="4"/>
      <c r="F162" s="9"/>
      <c r="G162" s="4"/>
      <c r="H162" s="4"/>
      <c r="I162" s="4"/>
      <c r="J162" s="4"/>
      <c r="K162" s="4"/>
      <c r="L162" s="4"/>
      <c r="M162" s="7"/>
      <c r="N162" s="7"/>
      <c r="O162" s="8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6" customHeight="1">
      <c r="A163" s="9"/>
      <c r="B163" s="9"/>
      <c r="C163" s="9"/>
      <c r="D163" s="4"/>
      <c r="E163" s="4"/>
      <c r="F163" s="9"/>
      <c r="G163" s="4"/>
      <c r="H163" s="4"/>
      <c r="I163" s="4"/>
      <c r="J163" s="4"/>
      <c r="K163" s="4"/>
      <c r="L163" s="4"/>
      <c r="M163" s="7"/>
      <c r="N163" s="7"/>
      <c r="O163" s="8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6" customHeight="1">
      <c r="A164" s="9"/>
      <c r="B164" s="9"/>
      <c r="C164" s="9"/>
      <c r="D164" s="4"/>
      <c r="E164" s="4"/>
      <c r="F164" s="9"/>
      <c r="G164" s="4"/>
      <c r="H164" s="4"/>
      <c r="I164" s="4"/>
      <c r="J164" s="4"/>
      <c r="K164" s="4"/>
      <c r="L164" s="4"/>
      <c r="M164" s="7"/>
      <c r="N164" s="7"/>
      <c r="O164" s="8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6" customHeight="1">
      <c r="A165" s="9"/>
      <c r="B165" s="9"/>
      <c r="C165" s="9"/>
      <c r="D165" s="4"/>
      <c r="E165" s="4"/>
      <c r="F165" s="9"/>
      <c r="G165" s="4"/>
      <c r="H165" s="4"/>
      <c r="I165" s="4"/>
      <c r="J165" s="4"/>
      <c r="K165" s="4"/>
      <c r="L165" s="4"/>
      <c r="M165" s="7"/>
      <c r="N165" s="7"/>
      <c r="O165" s="8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6" customHeight="1">
      <c r="A166" s="9"/>
      <c r="B166" s="9"/>
      <c r="C166" s="9"/>
      <c r="D166" s="4"/>
      <c r="E166" s="4"/>
      <c r="F166" s="9"/>
      <c r="G166" s="4"/>
      <c r="H166" s="4"/>
      <c r="I166" s="4"/>
      <c r="J166" s="4"/>
      <c r="K166" s="4"/>
      <c r="L166" s="4"/>
      <c r="M166" s="7"/>
      <c r="N166" s="7"/>
      <c r="O166" s="8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6" customHeight="1">
      <c r="A167" s="9"/>
      <c r="B167" s="9"/>
      <c r="C167" s="9"/>
      <c r="D167" s="4"/>
      <c r="E167" s="4"/>
      <c r="F167" s="9"/>
      <c r="G167" s="4"/>
      <c r="H167" s="4"/>
      <c r="I167" s="4"/>
      <c r="J167" s="4"/>
      <c r="K167" s="4"/>
      <c r="L167" s="4"/>
      <c r="M167" s="7"/>
      <c r="N167" s="7"/>
      <c r="O167" s="8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6" customHeight="1">
      <c r="A168" s="9"/>
      <c r="B168" s="9"/>
      <c r="C168" s="9"/>
      <c r="D168" s="4"/>
      <c r="E168" s="4"/>
      <c r="F168" s="9"/>
      <c r="G168" s="4"/>
      <c r="H168" s="4"/>
      <c r="I168" s="4"/>
      <c r="J168" s="4"/>
      <c r="K168" s="4"/>
      <c r="L168" s="4"/>
      <c r="M168" s="7"/>
      <c r="N168" s="7"/>
      <c r="O168" s="8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6" customHeight="1">
      <c r="A169" s="9"/>
      <c r="B169" s="9"/>
      <c r="C169" s="9"/>
      <c r="D169" s="4"/>
      <c r="E169" s="4"/>
      <c r="F169" s="9"/>
      <c r="G169" s="4"/>
      <c r="H169" s="4"/>
      <c r="I169" s="4"/>
      <c r="J169" s="4"/>
      <c r="K169" s="4"/>
      <c r="L169" s="4"/>
      <c r="M169" s="7"/>
      <c r="N169" s="7"/>
      <c r="O169" s="8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6" customHeight="1">
      <c r="A170" s="9"/>
      <c r="B170" s="9"/>
      <c r="C170" s="9"/>
      <c r="D170" s="4"/>
      <c r="E170" s="4"/>
      <c r="F170" s="9"/>
      <c r="G170" s="4"/>
      <c r="H170" s="4"/>
      <c r="I170" s="4"/>
      <c r="J170" s="4"/>
      <c r="K170" s="4"/>
      <c r="L170" s="4"/>
      <c r="M170" s="7"/>
      <c r="N170" s="7"/>
      <c r="O170" s="8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6" customHeight="1">
      <c r="A171" s="9"/>
      <c r="B171" s="9"/>
      <c r="C171" s="9"/>
      <c r="D171" s="4"/>
      <c r="E171" s="4"/>
      <c r="F171" s="9"/>
      <c r="G171" s="4"/>
      <c r="H171" s="4"/>
      <c r="I171" s="4"/>
      <c r="J171" s="4"/>
      <c r="K171" s="4"/>
      <c r="L171" s="4"/>
      <c r="M171" s="7"/>
      <c r="N171" s="7"/>
      <c r="O171" s="8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6" customHeight="1">
      <c r="A172" s="9"/>
      <c r="B172" s="9"/>
      <c r="C172" s="9"/>
      <c r="D172" s="4"/>
      <c r="E172" s="4"/>
      <c r="F172" s="9"/>
      <c r="G172" s="4"/>
      <c r="H172" s="4"/>
      <c r="I172" s="4"/>
      <c r="J172" s="4"/>
      <c r="K172" s="4"/>
      <c r="L172" s="4"/>
      <c r="M172" s="7"/>
      <c r="N172" s="7"/>
      <c r="O172" s="8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6" customHeight="1">
      <c r="A173" s="9"/>
      <c r="B173" s="9"/>
      <c r="C173" s="9"/>
      <c r="D173" s="4"/>
      <c r="E173" s="4"/>
      <c r="F173" s="9"/>
      <c r="G173" s="4"/>
      <c r="H173" s="4"/>
      <c r="I173" s="4"/>
      <c r="J173" s="4"/>
      <c r="K173" s="4"/>
      <c r="L173" s="4"/>
      <c r="M173" s="7"/>
      <c r="N173" s="7"/>
      <c r="O173" s="8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6" customHeight="1">
      <c r="A174" s="9"/>
      <c r="B174" s="9"/>
      <c r="C174" s="9"/>
      <c r="D174" s="4"/>
      <c r="E174" s="4"/>
      <c r="F174" s="9"/>
      <c r="G174" s="4"/>
      <c r="H174" s="4"/>
      <c r="I174" s="4"/>
      <c r="J174" s="4"/>
      <c r="K174" s="4"/>
      <c r="L174" s="4"/>
      <c r="M174" s="7"/>
      <c r="N174" s="7"/>
      <c r="O174" s="8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6" customHeight="1">
      <c r="A175" s="9"/>
      <c r="B175" s="9"/>
      <c r="C175" s="9"/>
      <c r="D175" s="4"/>
      <c r="E175" s="4"/>
      <c r="F175" s="9"/>
      <c r="G175" s="4"/>
      <c r="H175" s="4"/>
      <c r="I175" s="4"/>
      <c r="J175" s="4"/>
      <c r="K175" s="4"/>
      <c r="L175" s="4"/>
      <c r="M175" s="7"/>
      <c r="N175" s="7"/>
      <c r="O175" s="8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6" customHeight="1">
      <c r="A176" s="9"/>
      <c r="B176" s="9"/>
      <c r="C176" s="9"/>
      <c r="D176" s="4"/>
      <c r="E176" s="4"/>
      <c r="F176" s="9"/>
      <c r="G176" s="4"/>
      <c r="H176" s="4"/>
      <c r="I176" s="4"/>
      <c r="J176" s="4"/>
      <c r="K176" s="4"/>
      <c r="L176" s="4"/>
      <c r="M176" s="7"/>
      <c r="N176" s="7"/>
      <c r="O176" s="8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6" customHeight="1">
      <c r="A177" s="9"/>
      <c r="B177" s="9"/>
      <c r="C177" s="9"/>
      <c r="D177" s="4"/>
      <c r="E177" s="4"/>
      <c r="F177" s="9"/>
      <c r="G177" s="4"/>
      <c r="H177" s="4"/>
      <c r="I177" s="4"/>
      <c r="J177" s="4"/>
      <c r="K177" s="4"/>
      <c r="L177" s="4"/>
      <c r="M177" s="7"/>
      <c r="N177" s="7"/>
      <c r="O177" s="8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6" customHeight="1">
      <c r="A178" s="9"/>
      <c r="B178" s="9"/>
      <c r="C178" s="9"/>
      <c r="D178" s="4"/>
      <c r="E178" s="4"/>
      <c r="F178" s="9"/>
      <c r="G178" s="4"/>
      <c r="H178" s="4"/>
      <c r="I178" s="4"/>
      <c r="J178" s="4"/>
      <c r="K178" s="4"/>
      <c r="L178" s="4"/>
      <c r="M178" s="7"/>
      <c r="N178" s="7"/>
      <c r="O178" s="8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6" customHeight="1">
      <c r="A179" s="9"/>
      <c r="B179" s="9"/>
      <c r="C179" s="9"/>
      <c r="D179" s="4"/>
      <c r="E179" s="4"/>
      <c r="F179" s="9"/>
      <c r="G179" s="4"/>
      <c r="H179" s="4"/>
      <c r="I179" s="4"/>
      <c r="J179" s="4"/>
      <c r="K179" s="4"/>
      <c r="L179" s="4"/>
      <c r="M179" s="7"/>
      <c r="N179" s="7"/>
      <c r="O179" s="8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6" customHeight="1">
      <c r="A180" s="9"/>
      <c r="B180" s="9"/>
      <c r="C180" s="9"/>
      <c r="D180" s="4"/>
      <c r="E180" s="4"/>
      <c r="F180" s="9"/>
      <c r="G180" s="4"/>
      <c r="H180" s="4"/>
      <c r="I180" s="4"/>
      <c r="J180" s="4"/>
      <c r="K180" s="4"/>
      <c r="L180" s="4"/>
      <c r="M180" s="7"/>
      <c r="N180" s="7"/>
      <c r="O180" s="8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6" customHeight="1">
      <c r="A181" s="9"/>
      <c r="B181" s="9"/>
      <c r="C181" s="9"/>
      <c r="D181" s="4"/>
      <c r="E181" s="4"/>
      <c r="F181" s="9"/>
      <c r="G181" s="4"/>
      <c r="H181" s="4"/>
      <c r="I181" s="4"/>
      <c r="J181" s="4"/>
      <c r="K181" s="4"/>
      <c r="L181" s="4"/>
      <c r="M181" s="7"/>
      <c r="N181" s="7"/>
      <c r="O181" s="8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6" customHeight="1">
      <c r="A182" s="9"/>
      <c r="B182" s="9"/>
      <c r="C182" s="9"/>
      <c r="D182" s="4"/>
      <c r="E182" s="4"/>
      <c r="F182" s="9"/>
      <c r="G182" s="4"/>
      <c r="H182" s="4"/>
      <c r="I182" s="4"/>
      <c r="J182" s="4"/>
      <c r="K182" s="4"/>
      <c r="L182" s="4"/>
      <c r="M182" s="7"/>
      <c r="N182" s="7"/>
      <c r="O182" s="8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6" customHeight="1">
      <c r="A183" s="9"/>
      <c r="B183" s="9"/>
      <c r="C183" s="9"/>
      <c r="D183" s="4"/>
      <c r="E183" s="4"/>
      <c r="F183" s="9"/>
      <c r="G183" s="4"/>
      <c r="H183" s="4"/>
      <c r="I183" s="4"/>
      <c r="J183" s="4"/>
      <c r="K183" s="4"/>
      <c r="L183" s="4"/>
      <c r="M183" s="7"/>
      <c r="N183" s="7"/>
      <c r="O183" s="8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6" customHeight="1">
      <c r="A184" s="9"/>
      <c r="B184" s="9"/>
      <c r="C184" s="9"/>
      <c r="D184" s="4"/>
      <c r="E184" s="4"/>
      <c r="F184" s="9"/>
      <c r="G184" s="4"/>
      <c r="H184" s="4"/>
      <c r="I184" s="4"/>
      <c r="J184" s="4"/>
      <c r="K184" s="4"/>
      <c r="L184" s="4"/>
      <c r="M184" s="7"/>
      <c r="N184" s="7"/>
      <c r="O184" s="8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6" customHeight="1">
      <c r="A185" s="9"/>
      <c r="B185" s="9"/>
      <c r="C185" s="9"/>
      <c r="D185" s="4"/>
      <c r="E185" s="4"/>
      <c r="F185" s="9"/>
      <c r="G185" s="4"/>
      <c r="H185" s="4"/>
      <c r="I185" s="4"/>
      <c r="J185" s="4"/>
      <c r="K185" s="4"/>
      <c r="L185" s="4"/>
      <c r="M185" s="7"/>
      <c r="N185" s="7"/>
      <c r="O185" s="8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6" customHeight="1">
      <c r="A186" s="9"/>
      <c r="B186" s="9"/>
      <c r="C186" s="9"/>
      <c r="D186" s="4"/>
      <c r="E186" s="4"/>
      <c r="F186" s="9"/>
      <c r="G186" s="4"/>
      <c r="H186" s="4"/>
      <c r="I186" s="4"/>
      <c r="J186" s="4"/>
      <c r="K186" s="4"/>
      <c r="L186" s="4"/>
      <c r="M186" s="7"/>
      <c r="N186" s="7"/>
      <c r="O186" s="8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6" customHeight="1">
      <c r="A187" s="9"/>
      <c r="B187" s="9"/>
      <c r="C187" s="9"/>
      <c r="D187" s="4"/>
      <c r="E187" s="4"/>
      <c r="F187" s="9"/>
      <c r="G187" s="4"/>
      <c r="H187" s="4"/>
      <c r="I187" s="4"/>
      <c r="J187" s="4"/>
      <c r="K187" s="4"/>
      <c r="L187" s="4"/>
      <c r="M187" s="7"/>
      <c r="N187" s="7"/>
      <c r="O187" s="8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6" customHeight="1">
      <c r="A188" s="9"/>
      <c r="B188" s="9"/>
      <c r="C188" s="9"/>
      <c r="D188" s="4"/>
      <c r="E188" s="4"/>
      <c r="F188" s="9"/>
      <c r="G188" s="4"/>
      <c r="H188" s="4"/>
      <c r="I188" s="4"/>
      <c r="J188" s="4"/>
      <c r="K188" s="4"/>
      <c r="L188" s="4"/>
      <c r="M188" s="7"/>
      <c r="N188" s="7"/>
      <c r="O188" s="8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6" customHeight="1">
      <c r="A189" s="9"/>
      <c r="B189" s="9"/>
      <c r="C189" s="9"/>
      <c r="D189" s="4"/>
      <c r="E189" s="4"/>
      <c r="F189" s="9"/>
      <c r="G189" s="4"/>
      <c r="H189" s="4"/>
      <c r="I189" s="4"/>
      <c r="J189" s="4"/>
      <c r="K189" s="4"/>
      <c r="L189" s="4"/>
      <c r="M189" s="7"/>
      <c r="N189" s="7"/>
      <c r="O189" s="8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6" customHeight="1">
      <c r="A190" s="9"/>
      <c r="B190" s="9"/>
      <c r="C190" s="9"/>
      <c r="D190" s="4"/>
      <c r="E190" s="4"/>
      <c r="F190" s="9"/>
      <c r="G190" s="4"/>
      <c r="H190" s="4"/>
      <c r="I190" s="4"/>
      <c r="J190" s="4"/>
      <c r="K190" s="4"/>
      <c r="L190" s="4"/>
      <c r="M190" s="7"/>
      <c r="N190" s="7"/>
      <c r="O190" s="8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6" customHeight="1">
      <c r="A191" s="9"/>
      <c r="B191" s="9"/>
      <c r="C191" s="9"/>
      <c r="D191" s="4"/>
      <c r="E191" s="4"/>
      <c r="F191" s="9"/>
      <c r="G191" s="4"/>
      <c r="H191" s="4"/>
      <c r="I191" s="4"/>
      <c r="J191" s="4"/>
      <c r="K191" s="4"/>
      <c r="L191" s="4"/>
      <c r="M191" s="7"/>
      <c r="N191" s="7"/>
      <c r="O191" s="8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6" customHeight="1">
      <c r="A192" s="9"/>
      <c r="B192" s="9"/>
      <c r="C192" s="9"/>
      <c r="D192" s="4"/>
      <c r="E192" s="4"/>
      <c r="F192" s="9"/>
      <c r="G192" s="4"/>
      <c r="H192" s="4"/>
      <c r="I192" s="4"/>
      <c r="J192" s="4"/>
      <c r="K192" s="4"/>
      <c r="L192" s="4"/>
      <c r="M192" s="7"/>
      <c r="N192" s="7"/>
      <c r="O192" s="8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6" customHeight="1">
      <c r="A193" s="9"/>
      <c r="B193" s="9"/>
      <c r="C193" s="9"/>
      <c r="D193" s="4"/>
      <c r="E193" s="4"/>
      <c r="F193" s="9"/>
      <c r="G193" s="4"/>
      <c r="H193" s="4"/>
      <c r="I193" s="4"/>
      <c r="J193" s="4"/>
      <c r="K193" s="4"/>
      <c r="L193" s="4"/>
      <c r="M193" s="7"/>
      <c r="N193" s="7"/>
      <c r="O193" s="8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6" customHeight="1">
      <c r="A194" s="9"/>
      <c r="B194" s="9"/>
      <c r="C194" s="9"/>
      <c r="D194" s="4"/>
      <c r="E194" s="4"/>
      <c r="F194" s="9"/>
      <c r="G194" s="4"/>
      <c r="H194" s="4"/>
      <c r="I194" s="4"/>
      <c r="J194" s="4"/>
      <c r="K194" s="4"/>
      <c r="L194" s="4"/>
      <c r="M194" s="7"/>
      <c r="N194" s="7"/>
      <c r="O194" s="8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6" customHeight="1">
      <c r="A195" s="9"/>
      <c r="B195" s="9"/>
      <c r="C195" s="9"/>
      <c r="D195" s="4"/>
      <c r="E195" s="4"/>
      <c r="F195" s="9"/>
      <c r="G195" s="4"/>
      <c r="H195" s="4"/>
      <c r="I195" s="4"/>
      <c r="J195" s="4"/>
      <c r="K195" s="4"/>
      <c r="L195" s="4"/>
      <c r="M195" s="7"/>
      <c r="N195" s="7"/>
      <c r="O195" s="8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6" customHeight="1">
      <c r="A196" s="9"/>
      <c r="B196" s="9"/>
      <c r="C196" s="9"/>
      <c r="D196" s="4"/>
      <c r="E196" s="4"/>
      <c r="F196" s="9"/>
      <c r="G196" s="4"/>
      <c r="H196" s="4"/>
      <c r="I196" s="4"/>
      <c r="J196" s="4"/>
      <c r="K196" s="4"/>
      <c r="L196" s="4"/>
      <c r="M196" s="7"/>
      <c r="N196" s="7"/>
      <c r="O196" s="8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6" customHeight="1">
      <c r="A197" s="9"/>
      <c r="B197" s="9"/>
      <c r="C197" s="9"/>
      <c r="D197" s="4"/>
      <c r="E197" s="4"/>
      <c r="F197" s="9"/>
      <c r="G197" s="4"/>
      <c r="H197" s="4"/>
      <c r="I197" s="4"/>
      <c r="J197" s="4"/>
      <c r="K197" s="4"/>
      <c r="L197" s="4"/>
      <c r="M197" s="7"/>
      <c r="N197" s="7"/>
      <c r="O197" s="8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6" customHeight="1">
      <c r="A198" s="9"/>
      <c r="B198" s="9"/>
      <c r="C198" s="9"/>
      <c r="D198" s="4"/>
      <c r="E198" s="4"/>
      <c r="F198" s="9"/>
      <c r="G198" s="4"/>
      <c r="H198" s="4"/>
      <c r="I198" s="4"/>
      <c r="J198" s="4"/>
      <c r="K198" s="4"/>
      <c r="L198" s="4"/>
      <c r="M198" s="7"/>
      <c r="N198" s="7"/>
      <c r="O198" s="8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6" customHeight="1">
      <c r="A199" s="9"/>
      <c r="B199" s="9"/>
      <c r="C199" s="9"/>
      <c r="D199" s="4"/>
      <c r="E199" s="4"/>
      <c r="F199" s="9"/>
      <c r="G199" s="4"/>
      <c r="H199" s="4"/>
      <c r="I199" s="4"/>
      <c r="J199" s="4"/>
      <c r="K199" s="4"/>
      <c r="L199" s="4"/>
      <c r="M199" s="7"/>
      <c r="N199" s="7"/>
      <c r="O199" s="8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6" customHeight="1">
      <c r="A200" s="9"/>
      <c r="B200" s="9"/>
      <c r="C200" s="9"/>
      <c r="D200" s="4"/>
      <c r="E200" s="4"/>
      <c r="F200" s="9"/>
      <c r="G200" s="4"/>
      <c r="H200" s="4"/>
      <c r="I200" s="4"/>
      <c r="J200" s="4"/>
      <c r="K200" s="4"/>
      <c r="L200" s="4"/>
      <c r="M200" s="7"/>
      <c r="N200" s="7"/>
      <c r="O200" s="8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6" customHeight="1">
      <c r="A201" s="9"/>
      <c r="B201" s="9"/>
      <c r="C201" s="9"/>
      <c r="D201" s="4"/>
      <c r="E201" s="4"/>
      <c r="F201" s="9"/>
      <c r="G201" s="4"/>
      <c r="H201" s="4"/>
      <c r="I201" s="4"/>
      <c r="J201" s="4"/>
      <c r="K201" s="4"/>
      <c r="L201" s="4"/>
      <c r="M201" s="7"/>
      <c r="N201" s="7"/>
      <c r="O201" s="8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6" customHeight="1">
      <c r="A202" s="9"/>
      <c r="B202" s="9"/>
      <c r="C202" s="9"/>
      <c r="D202" s="4"/>
      <c r="E202" s="4"/>
      <c r="F202" s="9"/>
      <c r="G202" s="4"/>
      <c r="H202" s="4"/>
      <c r="I202" s="4"/>
      <c r="J202" s="4"/>
      <c r="K202" s="4"/>
      <c r="L202" s="4"/>
      <c r="M202" s="7"/>
      <c r="N202" s="7"/>
      <c r="O202" s="8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6" customHeight="1">
      <c r="A203" s="9"/>
      <c r="B203" s="9"/>
      <c r="C203" s="9"/>
      <c r="D203" s="4"/>
      <c r="E203" s="4"/>
      <c r="F203" s="9"/>
      <c r="G203" s="4"/>
      <c r="H203" s="4"/>
      <c r="I203" s="4"/>
      <c r="J203" s="4"/>
      <c r="K203" s="4"/>
      <c r="L203" s="4"/>
      <c r="M203" s="7"/>
      <c r="N203" s="7"/>
      <c r="O203" s="8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6" customHeight="1">
      <c r="A204" s="9"/>
      <c r="B204" s="9"/>
      <c r="C204" s="9"/>
      <c r="D204" s="4"/>
      <c r="E204" s="4"/>
      <c r="F204" s="9"/>
      <c r="G204" s="4"/>
      <c r="H204" s="4"/>
      <c r="I204" s="4"/>
      <c r="J204" s="4"/>
      <c r="K204" s="4"/>
      <c r="L204" s="4"/>
      <c r="M204" s="7"/>
      <c r="N204" s="7"/>
      <c r="O204" s="8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6" customHeight="1">
      <c r="A205" s="9"/>
      <c r="B205" s="9"/>
      <c r="C205" s="9"/>
      <c r="D205" s="4"/>
      <c r="E205" s="4"/>
      <c r="F205" s="9"/>
      <c r="G205" s="4"/>
      <c r="H205" s="4"/>
      <c r="I205" s="4"/>
      <c r="J205" s="4"/>
      <c r="K205" s="4"/>
      <c r="L205" s="4"/>
      <c r="M205" s="7"/>
      <c r="N205" s="7"/>
      <c r="O205" s="8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6" customHeight="1">
      <c r="A206" s="9"/>
      <c r="B206" s="9"/>
      <c r="C206" s="9"/>
      <c r="D206" s="4"/>
      <c r="E206" s="4"/>
      <c r="F206" s="9"/>
      <c r="G206" s="4"/>
      <c r="H206" s="4"/>
      <c r="I206" s="4"/>
      <c r="J206" s="4"/>
      <c r="K206" s="4"/>
      <c r="L206" s="4"/>
      <c r="M206" s="7"/>
      <c r="N206" s="7"/>
      <c r="O206" s="8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6" customHeight="1">
      <c r="A207" s="9"/>
      <c r="B207" s="9"/>
      <c r="C207" s="9"/>
      <c r="D207" s="4"/>
      <c r="E207" s="4"/>
      <c r="F207" s="9"/>
      <c r="G207" s="4"/>
      <c r="H207" s="4"/>
      <c r="I207" s="4"/>
      <c r="J207" s="4"/>
      <c r="K207" s="4"/>
      <c r="L207" s="4"/>
      <c r="M207" s="7"/>
      <c r="N207" s="7"/>
      <c r="O207" s="8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6" customHeight="1">
      <c r="A208" s="9"/>
      <c r="B208" s="9"/>
      <c r="C208" s="9"/>
      <c r="D208" s="4"/>
      <c r="E208" s="4"/>
      <c r="F208" s="9"/>
      <c r="G208" s="4"/>
      <c r="H208" s="4"/>
      <c r="I208" s="4"/>
      <c r="J208" s="4"/>
      <c r="K208" s="4"/>
      <c r="L208" s="4"/>
      <c r="M208" s="7"/>
      <c r="N208" s="7"/>
      <c r="O208" s="8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6" customHeight="1">
      <c r="A209" s="9"/>
      <c r="B209" s="9"/>
      <c r="C209" s="9"/>
      <c r="D209" s="4"/>
      <c r="E209" s="4"/>
      <c r="F209" s="9"/>
      <c r="G209" s="4"/>
      <c r="H209" s="4"/>
      <c r="I209" s="4"/>
      <c r="J209" s="4"/>
      <c r="K209" s="4"/>
      <c r="L209" s="4"/>
      <c r="M209" s="7"/>
      <c r="N209" s="7"/>
      <c r="O209" s="8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6" customHeight="1">
      <c r="A210" s="9"/>
      <c r="B210" s="9"/>
      <c r="C210" s="9"/>
      <c r="D210" s="4"/>
      <c r="E210" s="4"/>
      <c r="F210" s="9"/>
      <c r="G210" s="4"/>
      <c r="H210" s="4"/>
      <c r="I210" s="4"/>
      <c r="J210" s="4"/>
      <c r="K210" s="4"/>
      <c r="L210" s="4"/>
      <c r="M210" s="7"/>
      <c r="N210" s="7"/>
      <c r="O210" s="8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6" customHeight="1">
      <c r="A211" s="9"/>
      <c r="B211" s="9"/>
      <c r="C211" s="9"/>
      <c r="D211" s="4"/>
      <c r="E211" s="4"/>
      <c r="F211" s="9"/>
      <c r="G211" s="4"/>
      <c r="H211" s="4"/>
      <c r="I211" s="4"/>
      <c r="J211" s="4"/>
      <c r="K211" s="4"/>
      <c r="L211" s="4"/>
      <c r="M211" s="7"/>
      <c r="N211" s="7"/>
      <c r="O211" s="8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6" customHeight="1">
      <c r="A212" s="9"/>
      <c r="B212" s="9"/>
      <c r="C212" s="9"/>
      <c r="D212" s="4"/>
      <c r="E212" s="4"/>
      <c r="F212" s="9"/>
      <c r="G212" s="4"/>
      <c r="H212" s="4"/>
      <c r="I212" s="4"/>
      <c r="J212" s="4"/>
      <c r="K212" s="4"/>
      <c r="L212" s="4"/>
      <c r="M212" s="7"/>
      <c r="N212" s="7"/>
      <c r="O212" s="8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6" customHeight="1">
      <c r="A213" s="9"/>
      <c r="B213" s="9"/>
      <c r="C213" s="9"/>
      <c r="D213" s="4"/>
      <c r="E213" s="4"/>
      <c r="F213" s="9"/>
      <c r="G213" s="4"/>
      <c r="H213" s="4"/>
      <c r="I213" s="4"/>
      <c r="J213" s="4"/>
      <c r="K213" s="4"/>
      <c r="L213" s="4"/>
      <c r="M213" s="7"/>
      <c r="N213" s="7"/>
      <c r="O213" s="8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6" customHeight="1">
      <c r="A214" s="9"/>
      <c r="B214" s="9"/>
      <c r="C214" s="9"/>
      <c r="D214" s="4"/>
      <c r="E214" s="4"/>
      <c r="F214" s="9"/>
      <c r="G214" s="4"/>
      <c r="H214" s="4"/>
      <c r="I214" s="4"/>
      <c r="J214" s="4"/>
      <c r="K214" s="4"/>
      <c r="L214" s="4"/>
      <c r="M214" s="7"/>
      <c r="N214" s="7"/>
      <c r="O214" s="8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6" customHeight="1">
      <c r="A215" s="9"/>
      <c r="B215" s="9"/>
      <c r="C215" s="9"/>
      <c r="D215" s="4"/>
      <c r="E215" s="4"/>
      <c r="F215" s="9"/>
      <c r="G215" s="4"/>
      <c r="H215" s="4"/>
      <c r="I215" s="4"/>
      <c r="J215" s="4"/>
      <c r="K215" s="4"/>
      <c r="L215" s="4"/>
      <c r="M215" s="7"/>
      <c r="N215" s="7"/>
      <c r="O215" s="8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6" customHeight="1">
      <c r="A216" s="9"/>
      <c r="B216" s="9"/>
      <c r="C216" s="9"/>
      <c r="D216" s="4"/>
      <c r="E216" s="4"/>
      <c r="F216" s="9"/>
      <c r="G216" s="4"/>
      <c r="H216" s="4"/>
      <c r="I216" s="4"/>
      <c r="J216" s="4"/>
      <c r="K216" s="4"/>
      <c r="L216" s="4"/>
      <c r="M216" s="7"/>
      <c r="N216" s="7"/>
      <c r="O216" s="8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6" customHeight="1">
      <c r="A217" s="9"/>
      <c r="B217" s="9"/>
      <c r="C217" s="9"/>
      <c r="D217" s="4"/>
      <c r="E217" s="4"/>
      <c r="F217" s="9"/>
      <c r="G217" s="4"/>
      <c r="H217" s="4"/>
      <c r="I217" s="4"/>
      <c r="J217" s="4"/>
      <c r="K217" s="4"/>
      <c r="L217" s="4"/>
      <c r="M217" s="7"/>
      <c r="N217" s="7"/>
      <c r="O217" s="8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6" customHeight="1">
      <c r="A218" s="9"/>
      <c r="B218" s="9"/>
      <c r="C218" s="9"/>
      <c r="D218" s="4"/>
      <c r="E218" s="4"/>
      <c r="F218" s="9"/>
      <c r="G218" s="4"/>
      <c r="H218" s="4"/>
      <c r="I218" s="4"/>
      <c r="J218" s="4"/>
      <c r="K218" s="4"/>
      <c r="L218" s="4"/>
      <c r="M218" s="7"/>
      <c r="N218" s="7"/>
      <c r="O218" s="8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6" customHeight="1">
      <c r="A219" s="9"/>
      <c r="B219" s="9"/>
      <c r="C219" s="9"/>
      <c r="D219" s="4"/>
      <c r="E219" s="4"/>
      <c r="F219" s="9"/>
      <c r="G219" s="4"/>
      <c r="H219" s="4"/>
      <c r="I219" s="4"/>
      <c r="J219" s="4"/>
      <c r="K219" s="4"/>
      <c r="L219" s="4"/>
      <c r="M219" s="7"/>
      <c r="N219" s="7"/>
      <c r="O219" s="8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6" customHeight="1">
      <c r="A220" s="9"/>
      <c r="B220" s="9"/>
      <c r="C220" s="9"/>
      <c r="D220" s="4"/>
      <c r="E220" s="4"/>
      <c r="F220" s="9"/>
      <c r="G220" s="4"/>
      <c r="H220" s="4"/>
      <c r="I220" s="4"/>
      <c r="J220" s="4"/>
      <c r="K220" s="4"/>
      <c r="L220" s="4"/>
      <c r="M220" s="7"/>
      <c r="N220" s="7"/>
      <c r="O220" s="8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6" customHeight="1">
      <c r="A221" s="9"/>
      <c r="B221" s="9"/>
      <c r="C221" s="9"/>
      <c r="D221" s="4"/>
      <c r="E221" s="4"/>
      <c r="F221" s="9"/>
      <c r="G221" s="4"/>
      <c r="H221" s="4"/>
      <c r="I221" s="4"/>
      <c r="J221" s="4"/>
      <c r="K221" s="4"/>
      <c r="L221" s="4"/>
      <c r="M221" s="7"/>
      <c r="N221" s="7"/>
      <c r="O221" s="8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6" customHeight="1">
      <c r="A222" s="9"/>
      <c r="B222" s="9"/>
      <c r="C222" s="9"/>
      <c r="D222" s="4"/>
      <c r="E222" s="4"/>
      <c r="F222" s="9"/>
      <c r="G222" s="4"/>
      <c r="H222" s="4"/>
      <c r="I222" s="4"/>
      <c r="J222" s="4"/>
      <c r="K222" s="4"/>
      <c r="L222" s="4"/>
      <c r="M222" s="7"/>
      <c r="N222" s="7"/>
      <c r="O222" s="8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6" customHeight="1">
      <c r="A223" s="9"/>
      <c r="B223" s="9"/>
      <c r="C223" s="9"/>
      <c r="D223" s="4"/>
      <c r="E223" s="4"/>
      <c r="F223" s="9"/>
      <c r="G223" s="4"/>
      <c r="H223" s="4"/>
      <c r="I223" s="4"/>
      <c r="J223" s="4"/>
      <c r="K223" s="4"/>
      <c r="L223" s="4"/>
      <c r="M223" s="7"/>
      <c r="N223" s="7"/>
      <c r="O223" s="8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6" customHeight="1">
      <c r="A224" s="9"/>
      <c r="B224" s="9"/>
      <c r="C224" s="9"/>
      <c r="D224" s="4"/>
      <c r="E224" s="4"/>
      <c r="F224" s="9"/>
      <c r="G224" s="4"/>
      <c r="H224" s="4"/>
      <c r="I224" s="4"/>
      <c r="J224" s="4"/>
      <c r="K224" s="4"/>
      <c r="L224" s="4"/>
      <c r="M224" s="7"/>
      <c r="N224" s="7"/>
      <c r="O224" s="8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6" customHeight="1">
      <c r="A225" s="9"/>
      <c r="B225" s="9"/>
      <c r="C225" s="9"/>
      <c r="D225" s="4"/>
      <c r="E225" s="4"/>
      <c r="F225" s="9"/>
      <c r="G225" s="4"/>
      <c r="H225" s="4"/>
      <c r="I225" s="4"/>
      <c r="J225" s="4"/>
      <c r="K225" s="4"/>
      <c r="L225" s="4"/>
      <c r="M225" s="7"/>
      <c r="N225" s="7"/>
      <c r="O225" s="8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6" customHeight="1">
      <c r="A226" s="9"/>
      <c r="B226" s="9"/>
      <c r="C226" s="9"/>
      <c r="D226" s="4"/>
      <c r="E226" s="4"/>
      <c r="F226" s="9"/>
      <c r="G226" s="4"/>
      <c r="H226" s="4"/>
      <c r="I226" s="4"/>
      <c r="J226" s="4"/>
      <c r="K226" s="4"/>
      <c r="L226" s="4"/>
      <c r="M226" s="7"/>
      <c r="N226" s="7"/>
      <c r="O226" s="8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6" customHeight="1">
      <c r="A227" s="9"/>
      <c r="B227" s="9"/>
      <c r="C227" s="9"/>
      <c r="D227" s="4"/>
      <c r="E227" s="4"/>
      <c r="F227" s="9"/>
      <c r="G227" s="4"/>
      <c r="H227" s="4"/>
      <c r="I227" s="4"/>
      <c r="J227" s="4"/>
      <c r="K227" s="4"/>
      <c r="L227" s="4"/>
      <c r="M227" s="7"/>
      <c r="N227" s="7"/>
      <c r="O227" s="8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6" customHeight="1">
      <c r="A228" s="9"/>
      <c r="B228" s="9"/>
      <c r="C228" s="9"/>
      <c r="D228" s="4"/>
      <c r="E228" s="4"/>
      <c r="F228" s="9"/>
      <c r="G228" s="4"/>
      <c r="H228" s="4"/>
      <c r="I228" s="4"/>
      <c r="J228" s="4"/>
      <c r="K228" s="4"/>
      <c r="L228" s="4"/>
      <c r="M228" s="7"/>
      <c r="N228" s="7"/>
      <c r="O228" s="8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6" customHeight="1">
      <c r="A229" s="9"/>
      <c r="B229" s="9"/>
      <c r="C229" s="9"/>
      <c r="D229" s="4"/>
      <c r="E229" s="4"/>
      <c r="F229" s="9"/>
      <c r="G229" s="4"/>
      <c r="H229" s="4"/>
      <c r="I229" s="4"/>
      <c r="J229" s="4"/>
      <c r="K229" s="4"/>
      <c r="L229" s="4"/>
      <c r="M229" s="7"/>
      <c r="N229" s="7"/>
      <c r="O229" s="8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6" customHeight="1">
      <c r="A230" s="9"/>
      <c r="B230" s="9"/>
      <c r="C230" s="9"/>
      <c r="D230" s="4"/>
      <c r="E230" s="4"/>
      <c r="F230" s="9"/>
      <c r="G230" s="4"/>
      <c r="H230" s="4"/>
      <c r="I230" s="4"/>
      <c r="J230" s="4"/>
      <c r="K230" s="4"/>
      <c r="L230" s="4"/>
      <c r="M230" s="7"/>
      <c r="N230" s="7"/>
      <c r="O230" s="8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6" customHeight="1">
      <c r="A231" s="9"/>
      <c r="B231" s="9"/>
      <c r="C231" s="9"/>
      <c r="D231" s="4"/>
      <c r="E231" s="4"/>
      <c r="F231" s="9"/>
      <c r="G231" s="4"/>
      <c r="H231" s="4"/>
      <c r="I231" s="4"/>
      <c r="J231" s="4"/>
      <c r="K231" s="4"/>
      <c r="L231" s="4"/>
      <c r="M231" s="7"/>
      <c r="N231" s="7"/>
      <c r="O231" s="8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6" customHeight="1">
      <c r="A232" s="9"/>
      <c r="B232" s="9"/>
      <c r="C232" s="9"/>
      <c r="D232" s="4"/>
      <c r="E232" s="4"/>
      <c r="F232" s="9"/>
      <c r="G232" s="4"/>
      <c r="H232" s="4"/>
      <c r="I232" s="4"/>
      <c r="J232" s="4"/>
      <c r="K232" s="4"/>
      <c r="L232" s="4"/>
      <c r="M232" s="7"/>
      <c r="N232" s="7"/>
      <c r="O232" s="8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6" customHeight="1">
      <c r="A233" s="9"/>
      <c r="B233" s="9"/>
      <c r="C233" s="9"/>
      <c r="D233" s="4"/>
      <c r="E233" s="4"/>
      <c r="F233" s="9"/>
      <c r="G233" s="4"/>
      <c r="H233" s="4"/>
      <c r="I233" s="4"/>
      <c r="J233" s="4"/>
      <c r="K233" s="4"/>
      <c r="L233" s="4"/>
      <c r="M233" s="7"/>
      <c r="N233" s="7"/>
      <c r="O233" s="8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6" customHeight="1">
      <c r="A234" s="9"/>
      <c r="B234" s="9"/>
      <c r="C234" s="9"/>
      <c r="D234" s="4"/>
      <c r="E234" s="4"/>
      <c r="F234" s="9"/>
      <c r="G234" s="4"/>
      <c r="H234" s="4"/>
      <c r="I234" s="4"/>
      <c r="J234" s="4"/>
      <c r="K234" s="4"/>
      <c r="L234" s="4"/>
      <c r="M234" s="7"/>
      <c r="N234" s="7"/>
      <c r="O234" s="8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6" customHeight="1">
      <c r="A235" s="9"/>
      <c r="B235" s="9"/>
      <c r="C235" s="9"/>
      <c r="D235" s="4"/>
      <c r="E235" s="4"/>
      <c r="F235" s="9"/>
      <c r="G235" s="4"/>
      <c r="H235" s="4"/>
      <c r="I235" s="4"/>
      <c r="J235" s="4"/>
      <c r="K235" s="4"/>
      <c r="L235" s="4"/>
      <c r="M235" s="7"/>
      <c r="N235" s="7"/>
      <c r="O235" s="8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6" customHeight="1">
      <c r="A236" s="9"/>
      <c r="B236" s="9"/>
      <c r="C236" s="9"/>
      <c r="D236" s="4"/>
      <c r="E236" s="4"/>
      <c r="F236" s="9"/>
      <c r="G236" s="4"/>
      <c r="H236" s="4"/>
      <c r="I236" s="4"/>
      <c r="J236" s="4"/>
      <c r="K236" s="4"/>
      <c r="L236" s="4"/>
      <c r="M236" s="7"/>
      <c r="N236" s="7"/>
      <c r="O236" s="8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6" customHeight="1">
      <c r="A237" s="9"/>
      <c r="B237" s="9"/>
      <c r="C237" s="9"/>
      <c r="D237" s="4"/>
      <c r="E237" s="4"/>
      <c r="F237" s="9"/>
      <c r="G237" s="4"/>
      <c r="H237" s="4"/>
      <c r="I237" s="4"/>
      <c r="J237" s="4"/>
      <c r="K237" s="4"/>
      <c r="L237" s="4"/>
      <c r="M237" s="7"/>
      <c r="N237" s="7"/>
      <c r="O237" s="8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6" customHeight="1">
      <c r="A238" s="9"/>
      <c r="B238" s="9"/>
      <c r="C238" s="9"/>
      <c r="D238" s="4"/>
      <c r="E238" s="4"/>
      <c r="F238" s="9"/>
      <c r="G238" s="4"/>
      <c r="H238" s="4"/>
      <c r="I238" s="4"/>
      <c r="J238" s="4"/>
      <c r="K238" s="4"/>
      <c r="L238" s="4"/>
      <c r="M238" s="7"/>
      <c r="N238" s="7"/>
      <c r="O238" s="8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6" customHeight="1">
      <c r="A239" s="9"/>
      <c r="B239" s="9"/>
      <c r="C239" s="9"/>
      <c r="D239" s="4"/>
      <c r="E239" s="4"/>
      <c r="F239" s="9"/>
      <c r="G239" s="4"/>
      <c r="H239" s="4"/>
      <c r="I239" s="4"/>
      <c r="J239" s="4"/>
      <c r="K239" s="4"/>
      <c r="L239" s="4"/>
      <c r="M239" s="7"/>
      <c r="N239" s="7"/>
      <c r="O239" s="8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6" customHeight="1">
      <c r="A240" s="9"/>
      <c r="B240" s="9"/>
      <c r="C240" s="9"/>
      <c r="D240" s="4"/>
      <c r="E240" s="4"/>
      <c r="F240" s="9"/>
      <c r="G240" s="4"/>
      <c r="H240" s="4"/>
      <c r="I240" s="4"/>
      <c r="J240" s="4"/>
      <c r="K240" s="4"/>
      <c r="L240" s="4"/>
      <c r="M240" s="7"/>
      <c r="N240" s="7"/>
      <c r="O240" s="8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6" customHeight="1">
      <c r="A241" s="9"/>
      <c r="B241" s="9"/>
      <c r="C241" s="9"/>
      <c r="D241" s="4"/>
      <c r="E241" s="4"/>
      <c r="F241" s="9"/>
      <c r="G241" s="4"/>
      <c r="H241" s="4"/>
      <c r="I241" s="4"/>
      <c r="J241" s="4"/>
      <c r="K241" s="4"/>
      <c r="L241" s="4"/>
      <c r="M241" s="7"/>
      <c r="N241" s="7"/>
      <c r="O241" s="8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6" customHeight="1">
      <c r="A242" s="9"/>
      <c r="B242" s="9"/>
      <c r="C242" s="9"/>
      <c r="D242" s="4"/>
      <c r="E242" s="4"/>
      <c r="F242" s="9"/>
      <c r="G242" s="4"/>
      <c r="H242" s="4"/>
      <c r="I242" s="4"/>
      <c r="J242" s="4"/>
      <c r="K242" s="4"/>
      <c r="L242" s="4"/>
      <c r="M242" s="7"/>
      <c r="N242" s="7"/>
      <c r="O242" s="8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6" customHeight="1">
      <c r="A243" s="9"/>
      <c r="B243" s="9"/>
      <c r="C243" s="9"/>
      <c r="D243" s="4"/>
      <c r="E243" s="4"/>
      <c r="F243" s="9"/>
      <c r="G243" s="4"/>
      <c r="H243" s="4"/>
      <c r="I243" s="4"/>
      <c r="J243" s="4"/>
      <c r="K243" s="4"/>
      <c r="L243" s="4"/>
      <c r="M243" s="7"/>
      <c r="N243" s="7"/>
      <c r="O243" s="8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6" customHeight="1">
      <c r="A244" s="9"/>
      <c r="B244" s="9"/>
      <c r="C244" s="9"/>
      <c r="D244" s="4"/>
      <c r="E244" s="4"/>
      <c r="F244" s="9"/>
      <c r="G244" s="4"/>
      <c r="H244" s="4"/>
      <c r="I244" s="4"/>
      <c r="J244" s="4"/>
      <c r="K244" s="4"/>
      <c r="L244" s="4"/>
      <c r="M244" s="7"/>
      <c r="N244" s="7"/>
      <c r="O244" s="8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6" customHeight="1">
      <c r="A245" s="9"/>
      <c r="B245" s="9"/>
      <c r="C245" s="9"/>
      <c r="D245" s="4"/>
      <c r="E245" s="4"/>
      <c r="F245" s="9"/>
      <c r="G245" s="4"/>
      <c r="H245" s="4"/>
      <c r="I245" s="4"/>
      <c r="J245" s="4"/>
      <c r="K245" s="4"/>
      <c r="L245" s="4"/>
      <c r="M245" s="7"/>
      <c r="N245" s="7"/>
      <c r="O245" s="8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6" customHeight="1">
      <c r="A246" s="9"/>
      <c r="B246" s="9"/>
      <c r="C246" s="9"/>
      <c r="D246" s="4"/>
      <c r="E246" s="4"/>
      <c r="F246" s="9"/>
      <c r="G246" s="4"/>
      <c r="H246" s="4"/>
      <c r="I246" s="4"/>
      <c r="J246" s="4"/>
      <c r="K246" s="4"/>
      <c r="L246" s="4"/>
      <c r="M246" s="7"/>
      <c r="N246" s="7"/>
      <c r="O246" s="8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6" customHeight="1">
      <c r="A247" s="9"/>
      <c r="B247" s="9"/>
      <c r="C247" s="9"/>
      <c r="D247" s="4"/>
      <c r="E247" s="4"/>
      <c r="F247" s="9"/>
      <c r="G247" s="4"/>
      <c r="H247" s="4"/>
      <c r="I247" s="4"/>
      <c r="J247" s="4"/>
      <c r="K247" s="4"/>
      <c r="L247" s="4"/>
      <c r="M247" s="7"/>
      <c r="N247" s="7"/>
      <c r="O247" s="8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6" customHeight="1">
      <c r="A248" s="9"/>
      <c r="B248" s="9"/>
      <c r="C248" s="9"/>
      <c r="D248" s="4"/>
      <c r="E248" s="4"/>
      <c r="F248" s="9"/>
      <c r="G248" s="4"/>
      <c r="H248" s="4"/>
      <c r="I248" s="4"/>
      <c r="J248" s="4"/>
      <c r="K248" s="4"/>
      <c r="L248" s="4"/>
      <c r="M248" s="7"/>
      <c r="N248" s="7"/>
      <c r="O248" s="8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6" customHeight="1">
      <c r="A249" s="9"/>
      <c r="B249" s="9"/>
      <c r="C249" s="9"/>
      <c r="D249" s="4"/>
      <c r="E249" s="4"/>
      <c r="F249" s="9"/>
      <c r="G249" s="4"/>
      <c r="H249" s="4"/>
      <c r="I249" s="4"/>
      <c r="J249" s="4"/>
      <c r="K249" s="4"/>
      <c r="L249" s="4"/>
      <c r="M249" s="7"/>
      <c r="N249" s="7"/>
      <c r="O249" s="8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6" customHeight="1">
      <c r="A250" s="9"/>
      <c r="B250" s="9"/>
      <c r="C250" s="9"/>
      <c r="D250" s="4"/>
      <c r="E250" s="4"/>
      <c r="F250" s="9"/>
      <c r="G250" s="4"/>
      <c r="H250" s="4"/>
      <c r="I250" s="4"/>
      <c r="J250" s="4"/>
      <c r="K250" s="4"/>
      <c r="L250" s="4"/>
      <c r="M250" s="7"/>
      <c r="N250" s="7"/>
      <c r="O250" s="8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6" customHeight="1">
      <c r="A251" s="9"/>
      <c r="B251" s="9"/>
      <c r="C251" s="9"/>
      <c r="D251" s="4"/>
      <c r="E251" s="4"/>
      <c r="F251" s="9"/>
      <c r="G251" s="4"/>
      <c r="H251" s="4"/>
      <c r="I251" s="4"/>
      <c r="J251" s="4"/>
      <c r="K251" s="4"/>
      <c r="L251" s="4"/>
      <c r="M251" s="7"/>
      <c r="N251" s="7"/>
      <c r="O251" s="8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6" customHeight="1">
      <c r="A252" s="9"/>
      <c r="B252" s="9"/>
      <c r="C252" s="9"/>
      <c r="D252" s="4"/>
      <c r="E252" s="4"/>
      <c r="F252" s="9"/>
      <c r="G252" s="4"/>
      <c r="H252" s="4"/>
      <c r="I252" s="4"/>
      <c r="J252" s="4"/>
      <c r="K252" s="4"/>
      <c r="L252" s="4"/>
      <c r="M252" s="7"/>
      <c r="N252" s="7"/>
      <c r="O252" s="8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6" customHeight="1">
      <c r="A253" s="9"/>
      <c r="B253" s="9"/>
      <c r="C253" s="9"/>
      <c r="D253" s="4"/>
      <c r="E253" s="4"/>
      <c r="F253" s="9"/>
      <c r="G253" s="4"/>
      <c r="H253" s="4"/>
      <c r="I253" s="4"/>
      <c r="J253" s="4"/>
      <c r="K253" s="4"/>
      <c r="L253" s="4"/>
      <c r="M253" s="7"/>
      <c r="N253" s="7"/>
      <c r="O253" s="8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6" customHeight="1">
      <c r="A254" s="9"/>
      <c r="B254" s="9"/>
      <c r="C254" s="9"/>
      <c r="D254" s="4"/>
      <c r="E254" s="4"/>
      <c r="F254" s="9"/>
      <c r="G254" s="4"/>
      <c r="H254" s="4"/>
      <c r="I254" s="4"/>
      <c r="J254" s="4"/>
      <c r="K254" s="4"/>
      <c r="L254" s="4"/>
      <c r="M254" s="7"/>
      <c r="N254" s="7"/>
      <c r="O254" s="8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6" customHeight="1">
      <c r="A255" s="9"/>
      <c r="B255" s="9"/>
      <c r="C255" s="9"/>
      <c r="D255" s="4"/>
      <c r="E255" s="4"/>
      <c r="F255" s="9"/>
      <c r="G255" s="4"/>
      <c r="H255" s="4"/>
      <c r="I255" s="4"/>
      <c r="J255" s="4"/>
      <c r="K255" s="4"/>
      <c r="L255" s="4"/>
      <c r="M255" s="7"/>
      <c r="N255" s="7"/>
      <c r="O255" s="8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6" customHeight="1">
      <c r="A256" s="9"/>
      <c r="B256" s="9"/>
      <c r="C256" s="9"/>
      <c r="D256" s="4"/>
      <c r="E256" s="4"/>
      <c r="F256" s="9"/>
      <c r="G256" s="4"/>
      <c r="H256" s="4"/>
      <c r="I256" s="4"/>
      <c r="J256" s="4"/>
      <c r="K256" s="4"/>
      <c r="L256" s="4"/>
      <c r="M256" s="7"/>
      <c r="N256" s="7"/>
      <c r="O256" s="8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6" customHeight="1">
      <c r="A257" s="9"/>
      <c r="B257" s="9"/>
      <c r="C257" s="9"/>
      <c r="D257" s="4"/>
      <c r="E257" s="4"/>
      <c r="F257" s="9"/>
      <c r="G257" s="4"/>
      <c r="H257" s="4"/>
      <c r="I257" s="4"/>
      <c r="J257" s="4"/>
      <c r="K257" s="4"/>
      <c r="L257" s="4"/>
      <c r="M257" s="7"/>
      <c r="N257" s="7"/>
      <c r="O257" s="8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6" customHeight="1">
      <c r="A258" s="9"/>
      <c r="B258" s="9"/>
      <c r="C258" s="9"/>
      <c r="D258" s="4"/>
      <c r="E258" s="4"/>
      <c r="F258" s="9"/>
      <c r="G258" s="4"/>
      <c r="H258" s="4"/>
      <c r="I258" s="4"/>
      <c r="J258" s="4"/>
      <c r="K258" s="4"/>
      <c r="L258" s="4"/>
      <c r="M258" s="7"/>
      <c r="N258" s="7"/>
      <c r="O258" s="8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6" customHeight="1">
      <c r="A259" s="9"/>
      <c r="B259" s="9"/>
      <c r="C259" s="9"/>
      <c r="D259" s="4"/>
      <c r="E259" s="4"/>
      <c r="F259" s="9"/>
      <c r="G259" s="4"/>
      <c r="H259" s="4"/>
      <c r="I259" s="4"/>
      <c r="J259" s="4"/>
      <c r="K259" s="4"/>
      <c r="L259" s="4"/>
      <c r="M259" s="7"/>
      <c r="N259" s="7"/>
      <c r="O259" s="8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6" customHeight="1">
      <c r="A260" s="9"/>
      <c r="B260" s="9"/>
      <c r="C260" s="9"/>
      <c r="D260" s="4"/>
      <c r="E260" s="4"/>
      <c r="F260" s="9"/>
      <c r="G260" s="4"/>
      <c r="H260" s="4"/>
      <c r="I260" s="4"/>
      <c r="J260" s="4"/>
      <c r="K260" s="4"/>
      <c r="L260" s="4"/>
      <c r="M260" s="7"/>
      <c r="N260" s="7"/>
      <c r="O260" s="8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6" customHeight="1">
      <c r="A261" s="9"/>
      <c r="B261" s="9"/>
      <c r="C261" s="9"/>
      <c r="D261" s="4"/>
      <c r="E261" s="4"/>
      <c r="F261" s="9"/>
      <c r="G261" s="4"/>
      <c r="H261" s="4"/>
      <c r="I261" s="4"/>
      <c r="J261" s="4"/>
      <c r="K261" s="4"/>
      <c r="L261" s="4"/>
      <c r="M261" s="7"/>
      <c r="N261" s="7"/>
      <c r="O261" s="8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6" customHeight="1">
      <c r="A262" s="9"/>
      <c r="B262" s="9"/>
      <c r="C262" s="9"/>
      <c r="D262" s="4"/>
      <c r="E262" s="4"/>
      <c r="F262" s="9"/>
      <c r="G262" s="4"/>
      <c r="H262" s="4"/>
      <c r="I262" s="4"/>
      <c r="J262" s="4"/>
      <c r="K262" s="4"/>
      <c r="L262" s="4"/>
      <c r="M262" s="7"/>
      <c r="N262" s="7"/>
      <c r="O262" s="8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6" customHeight="1">
      <c r="A263" s="9"/>
      <c r="B263" s="9"/>
      <c r="C263" s="9"/>
      <c r="D263" s="4"/>
      <c r="E263" s="4"/>
      <c r="F263" s="9"/>
      <c r="G263" s="4"/>
      <c r="H263" s="4"/>
      <c r="I263" s="4"/>
      <c r="J263" s="4"/>
      <c r="K263" s="4"/>
      <c r="L263" s="4"/>
      <c r="M263" s="7"/>
      <c r="N263" s="7"/>
      <c r="O263" s="8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6" customHeight="1">
      <c r="A264" s="9"/>
      <c r="B264" s="9"/>
      <c r="C264" s="9"/>
      <c r="D264" s="4"/>
      <c r="E264" s="4"/>
      <c r="F264" s="9"/>
      <c r="G264" s="4"/>
      <c r="H264" s="4"/>
      <c r="I264" s="4"/>
      <c r="J264" s="4"/>
      <c r="K264" s="4"/>
      <c r="L264" s="4"/>
      <c r="M264" s="7"/>
      <c r="N264" s="7"/>
      <c r="O264" s="8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6" customHeight="1">
      <c r="A265" s="9"/>
      <c r="B265" s="9"/>
      <c r="C265" s="9"/>
      <c r="D265" s="4"/>
      <c r="E265" s="4"/>
      <c r="F265" s="9"/>
      <c r="G265" s="4"/>
      <c r="H265" s="4"/>
      <c r="I265" s="4"/>
      <c r="J265" s="4"/>
      <c r="K265" s="4"/>
      <c r="L265" s="4"/>
      <c r="M265" s="7"/>
      <c r="N265" s="7"/>
      <c r="O265" s="8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6" customHeight="1">
      <c r="A266" s="9"/>
      <c r="B266" s="9"/>
      <c r="C266" s="9"/>
      <c r="D266" s="4"/>
      <c r="E266" s="4"/>
      <c r="F266" s="9"/>
      <c r="G266" s="4"/>
      <c r="H266" s="4"/>
      <c r="I266" s="4"/>
      <c r="J266" s="4"/>
      <c r="K266" s="4"/>
      <c r="L266" s="4"/>
      <c r="M266" s="7"/>
      <c r="N266" s="7"/>
      <c r="O266" s="8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6" customHeight="1">
      <c r="A267" s="9"/>
      <c r="B267" s="9"/>
      <c r="C267" s="9"/>
      <c r="D267" s="4"/>
      <c r="E267" s="4"/>
      <c r="F267" s="9"/>
      <c r="G267" s="4"/>
      <c r="H267" s="4"/>
      <c r="I267" s="4"/>
      <c r="J267" s="4"/>
      <c r="K267" s="4"/>
      <c r="L267" s="4"/>
      <c r="M267" s="7"/>
      <c r="N267" s="7"/>
      <c r="O267" s="8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6" customHeight="1">
      <c r="A268" s="9"/>
      <c r="B268" s="9"/>
      <c r="C268" s="9"/>
      <c r="D268" s="4"/>
      <c r="E268" s="4"/>
      <c r="F268" s="9"/>
      <c r="G268" s="4"/>
      <c r="H268" s="4"/>
      <c r="I268" s="4"/>
      <c r="J268" s="4"/>
      <c r="K268" s="4"/>
      <c r="L268" s="4"/>
      <c r="M268" s="7"/>
      <c r="N268" s="7"/>
      <c r="O268" s="8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6" customHeight="1">
      <c r="A269" s="9"/>
      <c r="B269" s="9"/>
      <c r="C269" s="9"/>
      <c r="D269" s="4"/>
      <c r="E269" s="4"/>
      <c r="F269" s="9"/>
      <c r="G269" s="4"/>
      <c r="H269" s="4"/>
      <c r="I269" s="4"/>
      <c r="J269" s="4"/>
      <c r="K269" s="4"/>
      <c r="L269" s="4"/>
      <c r="M269" s="7"/>
      <c r="N269" s="7"/>
      <c r="O269" s="8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6" customHeight="1">
      <c r="A270" s="9"/>
      <c r="B270" s="9"/>
      <c r="C270" s="9"/>
      <c r="D270" s="4"/>
      <c r="E270" s="4"/>
      <c r="F270" s="9"/>
      <c r="G270" s="4"/>
      <c r="H270" s="4"/>
      <c r="I270" s="4"/>
      <c r="J270" s="4"/>
      <c r="K270" s="4"/>
      <c r="L270" s="4"/>
      <c r="M270" s="7"/>
      <c r="N270" s="7"/>
      <c r="O270" s="8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6" customHeight="1">
      <c r="A271" s="9"/>
      <c r="B271" s="9"/>
      <c r="C271" s="9"/>
      <c r="D271" s="4"/>
      <c r="E271" s="4"/>
      <c r="F271" s="9"/>
      <c r="G271" s="4"/>
      <c r="H271" s="4"/>
      <c r="I271" s="4"/>
      <c r="J271" s="4"/>
      <c r="K271" s="4"/>
      <c r="L271" s="4"/>
      <c r="M271" s="7"/>
      <c r="N271" s="7"/>
      <c r="O271" s="8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6" customHeight="1">
      <c r="A272" s="9"/>
      <c r="B272" s="9"/>
      <c r="C272" s="9"/>
      <c r="D272" s="4"/>
      <c r="E272" s="4"/>
      <c r="F272" s="9"/>
      <c r="G272" s="4"/>
      <c r="H272" s="4"/>
      <c r="I272" s="4"/>
      <c r="J272" s="4"/>
      <c r="K272" s="4"/>
      <c r="L272" s="4"/>
      <c r="M272" s="7"/>
      <c r="N272" s="7"/>
      <c r="O272" s="8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6" customHeight="1">
      <c r="A273" s="9"/>
      <c r="B273" s="9"/>
      <c r="C273" s="9"/>
      <c r="D273" s="4"/>
      <c r="E273" s="4"/>
      <c r="F273" s="9"/>
      <c r="G273" s="4"/>
      <c r="H273" s="4"/>
      <c r="I273" s="4"/>
      <c r="J273" s="4"/>
      <c r="K273" s="4"/>
      <c r="L273" s="4"/>
      <c r="M273" s="7"/>
      <c r="N273" s="7"/>
      <c r="O273" s="8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6" customHeight="1">
      <c r="A274" s="9"/>
      <c r="B274" s="9"/>
      <c r="C274" s="9"/>
      <c r="D274" s="4"/>
      <c r="E274" s="4"/>
      <c r="F274" s="9"/>
      <c r="G274" s="4"/>
      <c r="H274" s="4"/>
      <c r="I274" s="4"/>
      <c r="J274" s="4"/>
      <c r="K274" s="4"/>
      <c r="L274" s="4"/>
      <c r="M274" s="7"/>
      <c r="N274" s="7"/>
      <c r="O274" s="8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6" customHeight="1">
      <c r="A275" s="9"/>
      <c r="B275" s="9"/>
      <c r="C275" s="9"/>
      <c r="D275" s="4"/>
      <c r="E275" s="4"/>
      <c r="F275" s="9"/>
      <c r="G275" s="4"/>
      <c r="H275" s="4"/>
      <c r="I275" s="4"/>
      <c r="J275" s="4"/>
      <c r="K275" s="4"/>
      <c r="L275" s="4"/>
      <c r="M275" s="7"/>
      <c r="N275" s="7"/>
      <c r="O275" s="8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6" customHeight="1">
      <c r="A276" s="9"/>
      <c r="B276" s="9"/>
      <c r="C276" s="9"/>
      <c r="D276" s="4"/>
      <c r="E276" s="4"/>
      <c r="F276" s="9"/>
      <c r="G276" s="4"/>
      <c r="H276" s="4"/>
      <c r="I276" s="4"/>
      <c r="J276" s="4"/>
      <c r="K276" s="4"/>
      <c r="L276" s="4"/>
      <c r="M276" s="7"/>
      <c r="N276" s="7"/>
      <c r="O276" s="8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6" customHeight="1">
      <c r="A277" s="9"/>
      <c r="B277" s="9"/>
      <c r="C277" s="9"/>
      <c r="D277" s="4"/>
      <c r="E277" s="4"/>
      <c r="F277" s="9"/>
      <c r="G277" s="4"/>
      <c r="H277" s="4"/>
      <c r="I277" s="4"/>
      <c r="J277" s="4"/>
      <c r="K277" s="4"/>
      <c r="L277" s="4"/>
      <c r="M277" s="7"/>
      <c r="N277" s="7"/>
      <c r="O277" s="8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6" customHeight="1">
      <c r="A278" s="9"/>
      <c r="B278" s="9"/>
      <c r="C278" s="9"/>
      <c r="D278" s="4"/>
      <c r="E278" s="4"/>
      <c r="F278" s="9"/>
      <c r="G278" s="4"/>
      <c r="H278" s="4"/>
      <c r="I278" s="4"/>
      <c r="J278" s="4"/>
      <c r="K278" s="4"/>
      <c r="L278" s="4"/>
      <c r="M278" s="7"/>
      <c r="N278" s="7"/>
      <c r="O278" s="8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6" customHeight="1">
      <c r="A279" s="9"/>
      <c r="B279" s="9"/>
      <c r="C279" s="9"/>
      <c r="D279" s="4"/>
      <c r="E279" s="4"/>
      <c r="F279" s="9"/>
      <c r="G279" s="4"/>
      <c r="H279" s="4"/>
      <c r="I279" s="4"/>
      <c r="J279" s="4"/>
      <c r="K279" s="4"/>
      <c r="L279" s="4"/>
      <c r="M279" s="7"/>
      <c r="N279" s="7"/>
      <c r="O279" s="8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6" customHeight="1">
      <c r="A280" s="9"/>
      <c r="B280" s="9"/>
      <c r="C280" s="9"/>
      <c r="D280" s="4"/>
      <c r="E280" s="4"/>
      <c r="F280" s="9"/>
      <c r="G280" s="4"/>
      <c r="H280" s="4"/>
      <c r="I280" s="4"/>
      <c r="J280" s="4"/>
      <c r="K280" s="4"/>
      <c r="L280" s="4"/>
      <c r="M280" s="7"/>
      <c r="N280" s="7"/>
      <c r="O280" s="8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6" customHeight="1">
      <c r="A281" s="9"/>
      <c r="B281" s="9"/>
      <c r="C281" s="9"/>
      <c r="D281" s="4"/>
      <c r="E281" s="4"/>
      <c r="F281" s="9"/>
      <c r="G281" s="4"/>
      <c r="H281" s="4"/>
      <c r="I281" s="4"/>
      <c r="J281" s="4"/>
      <c r="K281" s="4"/>
      <c r="L281" s="4"/>
      <c r="M281" s="7"/>
      <c r="N281" s="7"/>
      <c r="O281" s="8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6" customHeight="1">
      <c r="A282" s="9"/>
      <c r="B282" s="9"/>
      <c r="C282" s="9"/>
      <c r="D282" s="4"/>
      <c r="E282" s="4"/>
      <c r="F282" s="9"/>
      <c r="G282" s="4"/>
      <c r="H282" s="4"/>
      <c r="I282" s="4"/>
      <c r="J282" s="4"/>
      <c r="K282" s="4"/>
      <c r="L282" s="4"/>
      <c r="M282" s="7"/>
      <c r="N282" s="7"/>
      <c r="O282" s="8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6" customHeight="1">
      <c r="A283" s="9"/>
      <c r="B283" s="9"/>
      <c r="C283" s="9"/>
      <c r="D283" s="4"/>
      <c r="E283" s="4"/>
      <c r="F283" s="9"/>
      <c r="G283" s="4"/>
      <c r="H283" s="4"/>
      <c r="I283" s="4"/>
      <c r="J283" s="4"/>
      <c r="K283" s="4"/>
      <c r="L283" s="4"/>
      <c r="M283" s="7"/>
      <c r="N283" s="7"/>
      <c r="O283" s="8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6" customHeight="1">
      <c r="A284" s="9"/>
      <c r="B284" s="9"/>
      <c r="C284" s="9"/>
      <c r="D284" s="4"/>
      <c r="E284" s="4"/>
      <c r="F284" s="9"/>
      <c r="G284" s="4"/>
      <c r="H284" s="4"/>
      <c r="I284" s="4"/>
      <c r="J284" s="4"/>
      <c r="K284" s="4"/>
      <c r="L284" s="4"/>
      <c r="M284" s="7"/>
      <c r="N284" s="7"/>
      <c r="O284" s="8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6" customHeight="1">
      <c r="A285" s="9"/>
      <c r="B285" s="9"/>
      <c r="C285" s="9"/>
      <c r="D285" s="4"/>
      <c r="E285" s="4"/>
      <c r="F285" s="9"/>
      <c r="G285" s="4"/>
      <c r="H285" s="4"/>
      <c r="I285" s="4"/>
      <c r="J285" s="4"/>
      <c r="K285" s="4"/>
      <c r="L285" s="4"/>
      <c r="M285" s="7"/>
      <c r="N285" s="7"/>
      <c r="O285" s="8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6" customHeight="1">
      <c r="A286" s="9"/>
      <c r="B286" s="9"/>
      <c r="C286" s="9"/>
      <c r="D286" s="4"/>
      <c r="E286" s="4"/>
      <c r="F286" s="9"/>
      <c r="G286" s="4"/>
      <c r="H286" s="4"/>
      <c r="I286" s="4"/>
      <c r="J286" s="4"/>
      <c r="K286" s="4"/>
      <c r="L286" s="4"/>
      <c r="M286" s="7"/>
      <c r="N286" s="7"/>
      <c r="O286" s="8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6" customHeight="1">
      <c r="A287" s="9"/>
      <c r="B287" s="9"/>
      <c r="C287" s="9"/>
      <c r="D287" s="4"/>
      <c r="E287" s="4"/>
      <c r="F287" s="9"/>
      <c r="G287" s="4"/>
      <c r="H287" s="4"/>
      <c r="I287" s="4"/>
      <c r="J287" s="4"/>
      <c r="K287" s="4"/>
      <c r="L287" s="4"/>
      <c r="M287" s="7"/>
      <c r="N287" s="7"/>
      <c r="O287" s="8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6" customHeight="1">
      <c r="A288" s="9"/>
      <c r="B288" s="9"/>
      <c r="C288" s="9"/>
      <c r="D288" s="4"/>
      <c r="E288" s="4"/>
      <c r="F288" s="9"/>
      <c r="G288" s="4"/>
      <c r="H288" s="4"/>
      <c r="I288" s="4"/>
      <c r="J288" s="4"/>
      <c r="K288" s="4"/>
      <c r="L288" s="4"/>
      <c r="M288" s="7"/>
      <c r="N288" s="7"/>
      <c r="O288" s="8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6" customHeight="1">
      <c r="A289" s="9"/>
      <c r="B289" s="9"/>
      <c r="C289" s="9"/>
      <c r="D289" s="4"/>
      <c r="E289" s="4"/>
      <c r="F289" s="9"/>
      <c r="G289" s="4"/>
      <c r="H289" s="4"/>
      <c r="I289" s="4"/>
      <c r="J289" s="4"/>
      <c r="K289" s="4"/>
      <c r="L289" s="4"/>
      <c r="M289" s="7"/>
      <c r="N289" s="7"/>
      <c r="O289" s="8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6" customHeight="1">
      <c r="A290" s="9"/>
      <c r="B290" s="9"/>
      <c r="C290" s="9"/>
      <c r="D290" s="4"/>
      <c r="E290" s="4"/>
      <c r="F290" s="9"/>
      <c r="G290" s="4"/>
      <c r="H290" s="4"/>
      <c r="I290" s="4"/>
      <c r="J290" s="4"/>
      <c r="K290" s="4"/>
      <c r="L290" s="4"/>
      <c r="M290" s="7"/>
      <c r="N290" s="7"/>
      <c r="O290" s="8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6" customHeight="1">
      <c r="A291" s="9"/>
      <c r="B291" s="9"/>
      <c r="C291" s="9"/>
      <c r="D291" s="4"/>
      <c r="E291" s="4"/>
      <c r="F291" s="9"/>
      <c r="G291" s="4"/>
      <c r="H291" s="4"/>
      <c r="I291" s="4"/>
      <c r="J291" s="4"/>
      <c r="K291" s="4"/>
      <c r="L291" s="4"/>
      <c r="M291" s="7"/>
      <c r="N291" s="7"/>
      <c r="O291" s="8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6" customHeight="1">
      <c r="A292" s="9"/>
      <c r="B292" s="9"/>
      <c r="C292" s="9"/>
      <c r="D292" s="4"/>
      <c r="E292" s="4"/>
      <c r="F292" s="9"/>
      <c r="G292" s="4"/>
      <c r="H292" s="4"/>
      <c r="I292" s="4"/>
      <c r="J292" s="4"/>
      <c r="K292" s="4"/>
      <c r="L292" s="4"/>
      <c r="M292" s="7"/>
      <c r="N292" s="7"/>
      <c r="O292" s="8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6" customHeight="1">
      <c r="A293" s="9"/>
      <c r="B293" s="9"/>
      <c r="C293" s="9"/>
      <c r="D293" s="4"/>
      <c r="E293" s="4"/>
      <c r="F293" s="9"/>
      <c r="G293" s="4"/>
      <c r="H293" s="4"/>
      <c r="I293" s="4"/>
      <c r="J293" s="4"/>
      <c r="K293" s="4"/>
      <c r="L293" s="4"/>
      <c r="M293" s="7"/>
      <c r="N293" s="7"/>
      <c r="O293" s="8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6" customHeight="1">
      <c r="A294" s="9"/>
      <c r="B294" s="9"/>
      <c r="C294" s="9"/>
      <c r="D294" s="4"/>
      <c r="E294" s="4"/>
      <c r="F294" s="9"/>
      <c r="G294" s="4"/>
      <c r="H294" s="4"/>
      <c r="I294" s="4"/>
      <c r="J294" s="4"/>
      <c r="K294" s="4"/>
      <c r="L294" s="4"/>
      <c r="M294" s="7"/>
      <c r="N294" s="7"/>
      <c r="O294" s="8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6" customHeight="1">
      <c r="A295" s="9"/>
      <c r="B295" s="9"/>
      <c r="C295" s="9"/>
      <c r="D295" s="4"/>
      <c r="E295" s="4"/>
      <c r="F295" s="9"/>
      <c r="G295" s="4"/>
      <c r="H295" s="4"/>
      <c r="I295" s="4"/>
      <c r="J295" s="4"/>
      <c r="K295" s="4"/>
      <c r="L295" s="4"/>
      <c r="M295" s="7"/>
      <c r="N295" s="7"/>
      <c r="O295" s="8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6" customHeight="1">
      <c r="A296" s="9"/>
      <c r="B296" s="9"/>
      <c r="C296" s="9"/>
      <c r="D296" s="4"/>
      <c r="E296" s="4"/>
      <c r="F296" s="9"/>
      <c r="G296" s="4"/>
      <c r="H296" s="4"/>
      <c r="I296" s="4"/>
      <c r="J296" s="4"/>
      <c r="K296" s="4"/>
      <c r="L296" s="4"/>
      <c r="M296" s="7"/>
      <c r="N296" s="7"/>
      <c r="O296" s="8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6" customHeight="1">
      <c r="A297" s="9"/>
      <c r="B297" s="9"/>
      <c r="C297" s="9"/>
      <c r="D297" s="4"/>
      <c r="E297" s="4"/>
      <c r="F297" s="9"/>
      <c r="G297" s="4"/>
      <c r="H297" s="4"/>
      <c r="I297" s="4"/>
      <c r="J297" s="4"/>
      <c r="K297" s="4"/>
      <c r="L297" s="4"/>
      <c r="M297" s="7"/>
      <c r="N297" s="7"/>
      <c r="O297" s="8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6" customHeight="1">
      <c r="A298" s="9"/>
      <c r="B298" s="9"/>
      <c r="C298" s="9"/>
      <c r="D298" s="4"/>
      <c r="E298" s="4"/>
      <c r="F298" s="9"/>
      <c r="G298" s="4"/>
      <c r="H298" s="4"/>
      <c r="I298" s="4"/>
      <c r="J298" s="4"/>
      <c r="K298" s="4"/>
      <c r="L298" s="4"/>
      <c r="M298" s="7"/>
      <c r="N298" s="7"/>
      <c r="O298" s="8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6" customHeight="1">
      <c r="A299" s="9"/>
      <c r="B299" s="9"/>
      <c r="C299" s="9"/>
      <c r="D299" s="4"/>
      <c r="E299" s="4"/>
      <c r="F299" s="9"/>
      <c r="G299" s="4"/>
      <c r="H299" s="4"/>
      <c r="I299" s="4"/>
      <c r="J299" s="4"/>
      <c r="K299" s="4"/>
      <c r="L299" s="4"/>
      <c r="M299" s="7"/>
      <c r="N299" s="7"/>
      <c r="O299" s="8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6" customHeight="1">
      <c r="A300" s="9"/>
      <c r="B300" s="9"/>
      <c r="C300" s="9"/>
      <c r="D300" s="4"/>
      <c r="E300" s="4"/>
      <c r="F300" s="9"/>
      <c r="G300" s="4"/>
      <c r="H300" s="4"/>
      <c r="I300" s="4"/>
      <c r="J300" s="4"/>
      <c r="K300" s="4"/>
      <c r="L300" s="4"/>
      <c r="M300" s="7"/>
      <c r="N300" s="7"/>
      <c r="O300" s="8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6" customHeight="1">
      <c r="A301" s="9"/>
      <c r="B301" s="9"/>
      <c r="C301" s="9"/>
      <c r="D301" s="4"/>
      <c r="E301" s="4"/>
      <c r="F301" s="9"/>
      <c r="G301" s="4"/>
      <c r="H301" s="4"/>
      <c r="I301" s="4"/>
      <c r="J301" s="4"/>
      <c r="K301" s="4"/>
      <c r="L301" s="4"/>
      <c r="M301" s="7"/>
      <c r="N301" s="7"/>
      <c r="O301" s="8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6" customHeight="1">
      <c r="A302" s="9"/>
      <c r="B302" s="9"/>
      <c r="C302" s="9"/>
      <c r="D302" s="4"/>
      <c r="E302" s="4"/>
      <c r="F302" s="9"/>
      <c r="G302" s="4"/>
      <c r="H302" s="4"/>
      <c r="I302" s="4"/>
      <c r="J302" s="4"/>
      <c r="K302" s="4"/>
      <c r="L302" s="4"/>
      <c r="M302" s="7"/>
      <c r="N302" s="7"/>
      <c r="O302" s="8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6" customHeight="1">
      <c r="A303" s="9"/>
      <c r="B303" s="9"/>
      <c r="C303" s="9"/>
      <c r="D303" s="4"/>
      <c r="E303" s="4"/>
      <c r="F303" s="9"/>
      <c r="G303" s="4"/>
      <c r="H303" s="4"/>
      <c r="I303" s="4"/>
      <c r="J303" s="4"/>
      <c r="K303" s="4"/>
      <c r="L303" s="4"/>
      <c r="M303" s="7"/>
      <c r="N303" s="7"/>
      <c r="O303" s="8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6" customHeight="1">
      <c r="A304" s="9"/>
      <c r="B304" s="9"/>
      <c r="C304" s="9"/>
      <c r="D304" s="4"/>
      <c r="E304" s="4"/>
      <c r="F304" s="9"/>
      <c r="G304" s="4"/>
      <c r="H304" s="4"/>
      <c r="I304" s="4"/>
      <c r="J304" s="4"/>
      <c r="K304" s="4"/>
      <c r="L304" s="4"/>
      <c r="M304" s="7"/>
      <c r="N304" s="7"/>
      <c r="O304" s="8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6" customHeight="1">
      <c r="A305" s="9"/>
      <c r="B305" s="9"/>
      <c r="C305" s="9"/>
      <c r="D305" s="4"/>
      <c r="E305" s="4"/>
      <c r="F305" s="9"/>
      <c r="G305" s="4"/>
      <c r="H305" s="4"/>
      <c r="I305" s="4"/>
      <c r="J305" s="4"/>
      <c r="K305" s="4"/>
      <c r="L305" s="4"/>
      <c r="M305" s="7"/>
      <c r="N305" s="7"/>
      <c r="O305" s="8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</sheetData>
  <conditionalFormatting sqref="C1:C305">
    <cfRule type="cellIs" dxfId="4" priority="1" operator="lessThan" stopIfTrue="1">
      <formula>0</formula>
    </cfRule>
    <cfRule type="cellIs" dxfId="5" priority="2" operator="greater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