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31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/>
  <c r="F1" s="1"/>
  <c r="H1" s="1"/>
</calcChain>
</file>

<file path=xl/sharedStrings.xml><?xml version="1.0" encoding="utf-8"?>
<sst xmlns="http://schemas.openxmlformats.org/spreadsheetml/2006/main" count="340" uniqueCount="330">
  <si>
    <t xml:space="preserve">Take No. </t>
  </si>
  <si>
    <t>Introduction to DBMS – What is DBMS, Its need</t>
  </si>
  <si>
    <t>Areas where DBMS are used</t>
  </si>
  <si>
    <t>Types of DBMS: Introduction to Hierarchical Model, Network and Relational Models, Object Oriented Database</t>
  </si>
  <si>
    <t>Time required</t>
  </si>
  <si>
    <t>datatypes.</t>
  </si>
  <si>
    <t>Drop Table, and Truncate Table,</t>
  </si>
  <si>
    <t>Rename Table, and Create Table … with LIKE</t>
  </si>
  <si>
    <t>Creatint a Temporary Table</t>
  </si>
  <si>
    <t>Creating of Complex views.</t>
  </si>
  <si>
    <t>Alter, and Droping a views.</t>
  </si>
  <si>
    <t>Show Index, and Droping Index</t>
  </si>
  <si>
    <t>Insert</t>
  </si>
  <si>
    <t>Update</t>
  </si>
  <si>
    <t>Delete</t>
  </si>
  <si>
    <t>Introduction to SELECT Command</t>
  </si>
  <si>
    <t>SELECT ….WHERE</t>
  </si>
  <si>
    <t>SELECT ….ORDER BY</t>
  </si>
  <si>
    <t>SELECT ….LIMIT</t>
  </si>
  <si>
    <t>Inbuilt Functions -STRING</t>
  </si>
  <si>
    <t>Inbuilt Functions - DateTime</t>
  </si>
  <si>
    <t>Inbuilt Functions - Math</t>
  </si>
  <si>
    <t>Aggregate Function</t>
  </si>
  <si>
    <t>SELECT ….GROUP BY</t>
  </si>
  <si>
    <t>SELECT ….HAVING BY</t>
  </si>
  <si>
    <t>User-Defined-Variables</t>
  </si>
  <si>
    <t>JOIN: Equijoin – Inner Join</t>
  </si>
  <si>
    <t>JOIN: Natural Join and Simple Join</t>
  </si>
  <si>
    <t>JOIN: Self Join</t>
  </si>
  <si>
    <t>Functions</t>
  </si>
  <si>
    <t>Triggers</t>
  </si>
  <si>
    <t>Cursors and Exceptions</t>
  </si>
  <si>
    <t>Introduction to No SQL database, Difference between a RDBMS and a No SQL database</t>
  </si>
  <si>
    <t>NoSQL database MongoDB, start db server, documents, collections</t>
  </si>
  <si>
    <t>Creating of Simple view.</t>
  </si>
  <si>
    <t>CHAR, VARCHAR, TINYINT, INT, YEAR, DATE, BOOLEAN</t>
  </si>
  <si>
    <t>Example</t>
  </si>
  <si>
    <t>CREATE TABLE EMPLOYEE (
      ID INT PRIMARY KEY, 
      firstName VARCHAR(40), 
      salary INT, 
      commission INT,
      total INT generated always as (salary + commission) VIRTUAL
) ;</t>
  </si>
  <si>
    <t>CREATE TABLE TEMP (
              ID INT primary key, 
              firstName VARCHAR(45), 
              phone INT, 
              city VARCHAR(10) DEFAULT 'PUNE'
);</t>
  </si>
  <si>
    <t>CREATE TABLE TEMP (
              ID INT primary key, 
              firstName VARCHAR(45), 
              phone INT, 
              city VARCHAR(10) DEFAULT 'PUNE',
	salary INT,
	comm INT,
	total INT DEFAULT (salary + comm)
 );      // version 8.0 and above.</t>
  </si>
  <si>
    <t>CREATE TABLE EMPLOYEE (
      ID INT PRIMARY KEY ZEROFILL, 
      firstName VARCHAR(40), 
      salary INT, 
      commission INT,
      total INT generated always as (salary + commission) VIRTUAL
) ;</t>
  </si>
  <si>
    <t>AUTO_INCREMENT</t>
  </si>
  <si>
    <t>GENERATED ALWAYS</t>
  </si>
  <si>
    <t>ZEROFILL</t>
  </si>
  <si>
    <t>CREATE TABLE EMPLOYEE (
      ID INT PRIMARY KEY AUTO_INCREMENT, 
      firstName VARCHAR(40), 
      salary INT, 
) ;</t>
  </si>
  <si>
    <t>Primary Key</t>
  </si>
  <si>
    <t>Foreign Key</t>
  </si>
  <si>
    <t>CREATE TABLE USERS (
      ID INT PRIMARY KEY, 
      userName VARCHAR(40), 
      password VARCHAR(255), 
      email VARCHAR(255)
) ;</t>
  </si>
  <si>
    <t>CREATE TABLE USERS (
      ID INT, 
      userName VARCHAR(40), 
      password VARCHAR(255), 
      email VARCHAR(255),
      PRIMARY KEY(ID)
) ;</t>
  </si>
  <si>
    <t>CREATE TABLE USERS (
      ID INT, 
      userName VARCHAR(40), 
      password VARCHAR(255), 
      email VARCHAR(255),
      constraint pk_ID PRIMARY KEY(ID)
) ;</t>
  </si>
  <si>
    <t>CREATE TABLE USERS (
      ID INT, 
      userName VARCHAR(40), 
      password VARCHAR(255), 
      email VARCHAR(255),
      constraint pk_ID PRIMARY KEY(ID, userName)
) ;</t>
  </si>
  <si>
    <t>CREATE TABLE USERS (
      ID INT NOT NULL UNIQUE KEY, 
      userName VARCHAR(40), 
      password VARCHAR(255), 
      email VARCHAR(255)
) ;</t>
  </si>
  <si>
    <t>CREATE TABLE LOGIN (
      ID INT PRIMARY KEY, 
      userID INT, 
      loginDate DATE, 
      loginTime TIME,
      FOREIGN KEY(userID) REFERENCES USERS(ID)
) ;</t>
  </si>
  <si>
    <t>CREATE TABLE LOGIN (
      ID INT PRIMARY KEY, 
      userID INT, 
      loginDate DATE, 
      loginTime TIME,
      constraint fk_userID FOREIGN KEY(userID) REFERENCES USERS(ID)
) ;</t>
  </si>
  <si>
    <t xml:space="preserve"> Add Primary Key</t>
  </si>
  <si>
    <t xml:space="preserve">Add Foreign Key </t>
  </si>
  <si>
    <t xml:space="preserve">Drop Foreign Key </t>
  </si>
  <si>
    <t>Drop Primary Key</t>
  </si>
  <si>
    <t>ALTER TABLE USERS ADD PRIMARY KEY (ID);
ALTER TABLE USERS ADD CONSTRAINT pk_ID PRIMARY KEY (ID);</t>
  </si>
  <si>
    <t>ALTER TABLE USERS DROP PRIMARY KEY;</t>
  </si>
  <si>
    <t>ALTER TABLE LOGIN ADD FOREIGN KEY(userID) REFERENCES USERS(ID);
ALTER TABLE LOGIN ADD CONSTRAINT fk_userID FOREIGN KEY(userID) REFERENCES USERS(ID);</t>
  </si>
  <si>
    <t xml:space="preserve">ALTER TABLE LOGIN DROP FOREIGN KEY fk_userID;
ALTER TABLE LOGIN DROP FOREIGN KEY login_ibfk_1; </t>
  </si>
  <si>
    <t>Unique Key</t>
  </si>
  <si>
    <t>Check constraint</t>
  </si>
  <si>
    <t>CREATE TABLE USERS (
      ID INT PRIMARY KEY, 
      userName VARCHAR(40), 
      password VARCHAR(255), 
      email VARCHAR(255) UNIQUE KEY
) ;</t>
  </si>
  <si>
    <t>CREATE TABLE USERS (
      ID INT PRIMARY KEY, 
      userName VARCHAR(40), 
      password VARCHAR(255), 
      email VARCHAR(255),
      UNIQUE KEY (email)
) ;</t>
  </si>
  <si>
    <t>CREATE TABLE USERS (
      ID INT, 
      userName VARCHAR(40), 
      password VARCHAR(255), 
      email VARCHAR(255),
      constraint uni_email UNIQUE KEY(email)
) ;</t>
  </si>
  <si>
    <t>CREATE TABLE USERS (
      ID INT PRIMARY KEY, 
      userName VARCHAR(40), 
      password VARCHAR(255), 
      email VARCHAR(255),
      ratings INT CHECK (ratings &gt; 50)
) ;</t>
  </si>
  <si>
    <t>CREATE TABLE USERS (
      ID INT PRIMARY KEY, 
      userName VARCHAR(40), 
      password VARCHAR(255), 
      email VARCHAR(255),
      ratings INT,
      CHECK (ratings &gt; 50)
) ;</t>
  </si>
  <si>
    <t>CREATE TABLE USERS (
      ID INT PRIMARY KEY, 
      userName VARCHAR(40), 
      password VARCHAR(255), 
      email VARCHAR(255),
      ratings INT,
      constraint chk_ratings CHECK (ratings &gt; 50)
) ;</t>
  </si>
  <si>
    <t>CREATE TABLE USERS (
      ID INT PRIMARY KEY, 
      userName VARCHAR(40), 
      password VARCHAR(255), 
      email VARCHAR(255),
      ratings INT,
      constraint chk_ratings  CHECK (ratings &gt; 50),
      constraint chk_email CHECK(LENGTH(email) &gt; 12)
) ;</t>
  </si>
  <si>
    <t>Add Unique Key</t>
  </si>
  <si>
    <t>Drop Unique Key</t>
  </si>
  <si>
    <t>ALTER TABLE USERS ADD UNIQUE KEY (email);
ALTER TABLE USERS ADD CONSTRAINT uni_email UNIQUE KEY (email);</t>
  </si>
  <si>
    <t>ALTER TABLE USERS DROP INDEX email;
ALTER TABLE USERS DROP INDEX uni_email;</t>
  </si>
  <si>
    <t>ALTER TABLE USERS ADD CHECK (ratings &gt; 50);
ALTER TABLE USERS ADD constraint chk_ratings CHECK (ratings &gt; 50);</t>
  </si>
  <si>
    <t>ALTER TABLE USERS DROP CHECK chk_ratings;
ALTER TABLE USERS DROP constraint chk_ratings;
ALTER TABLE USERS DROP CHECK users_chk_1;</t>
  </si>
  <si>
    <t>Add Check constraint</t>
  </si>
  <si>
    <t>Drop Check constraint</t>
  </si>
  <si>
    <t>Drop Table</t>
  </si>
  <si>
    <t>DROP TABLE LOGIN;
DROP TABLE USERS;
DROP TABLE LOGIN, USERS;</t>
  </si>
  <si>
    <t>TRUNCATE TABLE LOGIN;
TRUNCATE TABLE USERS;</t>
  </si>
  <si>
    <t>Rename Table</t>
  </si>
  <si>
    <t>Create Table … with LIKE</t>
  </si>
  <si>
    <t>RENAME TABLE EMP TO EMPLOYEE;</t>
  </si>
  <si>
    <t>CREATE TABLE NewEmployee like EMPLOYEE;</t>
  </si>
  <si>
    <t>CREATE TEMPORARY TABLE TempEmployee like EMPLOYEE;</t>
  </si>
  <si>
    <t>Introduction to View</t>
  </si>
  <si>
    <t>CREATE VIEW studentView as SELECT * FROM STUDENT;
CREATE VIEW studentView as SELECT * FROM STUDENT WHERE ID = 10;
CREATE or REPLACE VIEW studentView as SELECT * FROM STUDENT WITH CHECK OPTION;</t>
  </si>
  <si>
    <t>CREATE VIEW studentTotalMarksView AS SELECT STUDENTID, SUM(MARKS) "TOTAL MARKS OF 10TH, 12TH, AND DEGREE"  FROM STUDENT_QUALIFICATIONS GROUP BY STUDENTID;
CREATE VIEW studentAddressView AS SELECT STUDENT.*, ADDRESS FROM STUDENT, STUDENT_ADDRESS WHERE STUDENT.ID = STUDENT_ADDRESS.STUDENTID;</t>
  </si>
  <si>
    <t>Alter views.</t>
  </si>
  <si>
    <t>Droping views.</t>
  </si>
  <si>
    <t>DROP VIEW STUDENTVIEW;
DROP VIEW STUDENTID10VIEW, STUDENTVIEWWITHCHECK;
DROP VIEW studentTotalMarksView, studentAddressView;</t>
  </si>
  <si>
    <t>ALTER VIEW STUDENTVIEW AS SELECT NAMEFIRST, NAMELAST, EMAILID FROM STUDENT;</t>
  </si>
  <si>
    <t>Points to cover</t>
  </si>
  <si>
    <t>Session</t>
  </si>
  <si>
    <t>Session 1</t>
  </si>
  <si>
    <t>Data models</t>
  </si>
  <si>
    <t>conceptual physical and logical</t>
  </si>
  <si>
    <t>1st normal form</t>
  </si>
  <si>
    <t>2nd normal form</t>
  </si>
  <si>
    <t>Various normalization forms.</t>
  </si>
  <si>
    <t>3rd normal form</t>
  </si>
  <si>
    <t>Session 2</t>
  </si>
  <si>
    <t>Data Integrity &amp; integrity rules</t>
  </si>
  <si>
    <t>Session 3</t>
  </si>
  <si>
    <t>Session 4</t>
  </si>
  <si>
    <t>Create Table with properties  LIKE(DEFAULT, AUTO_INCREMENT, GENERATED ALWAYS, and ZEROFILL).</t>
  </si>
  <si>
    <t>Topic to cover</t>
  </si>
  <si>
    <t>Alter Primary key and Foreign key constraint</t>
  </si>
  <si>
    <t>Introduction to Primary key and Foreign key Constraints</t>
  </si>
  <si>
    <t>Introduction to Constraints: Create table with Unique Key and Check.</t>
  </si>
  <si>
    <t xml:space="preserve"> Alter  Unique Key and Check constraints.</t>
  </si>
  <si>
    <t>Alter Table: Add new column</t>
  </si>
  <si>
    <t>Alter Table:  Modifing columns.</t>
  </si>
  <si>
    <t>Alter Table: Drop columns.</t>
  </si>
  <si>
    <t>Alter Table: Renaming column.</t>
  </si>
  <si>
    <t>Truncate Table,</t>
  </si>
  <si>
    <t>Table Alter</t>
  </si>
  <si>
    <t>Constraints: Unique and Check constraints</t>
  </si>
  <si>
    <t>Constraints: Primary key and Foreign key</t>
  </si>
  <si>
    <t>Introduction to Temporary Table</t>
  </si>
  <si>
    <t>Types of Views</t>
  </si>
  <si>
    <t>Introduction to Index</t>
  </si>
  <si>
    <t>Creating  and using an Indexes</t>
  </si>
  <si>
    <t>INSERT ... SELECT</t>
  </si>
  <si>
    <t>INSERT ... VALUES</t>
  </si>
  <si>
    <t>INSERT ... SET</t>
  </si>
  <si>
    <t>Show Index</t>
  </si>
  <si>
    <t>Droping Index</t>
  </si>
  <si>
    <t>CREATE INDEX indexOnName ON EMP (ename);
CREATE INDEX indexOnUniversity ON STUDENT_QUALIFICATIONS(UNIVERSITY);
CREATE UNIQUE INDEX uniqueIndexOnName ON EMP (ename);</t>
  </si>
  <si>
    <t>SHOW INDEX FROM EMP;
SHOW INDEX FROM STUDENT_QUALIFICATIONS;</t>
  </si>
  <si>
    <t>CREATE TEMPORARY TABLE STUDENT (
      ID INT PRIMARY KEY, 
      namefirst VARCHAR(45),
      namelast VARCHAR(45),
      DOB DATE,
      emailID VARCHAR(128)
);</t>
  </si>
  <si>
    <t>CREATE TEMPORARY TABLE TEMP (
      ID INT PRIMARY KEY, 
      firstName VARCHAR(45), 
      phone INT, 
      city VARCHAR(10) DEFAULT 'PUNE',
      salary INT,
      comm INT,
      total INT GENERATED ALWAYS AS (salary + comm) VIRTUAL 
);</t>
  </si>
  <si>
    <t>DROP INDEX indexOnName ON EMP;
DROP INDEX indexOnUniversity ON STUDENT_QUALIFICATIONS;
DROP INDEX uniqueIndexOnName ON EMP;</t>
  </si>
  <si>
    <t>INSERT INTO STUDENT VALUES (29, 'sharmin', 'patil', '1999-11-10', 'sharmin.patil@gmail.com');
INSERT INTO STUDENT (ID, nameFirst, nameLast, DOB, emailID) VALUES (30, 'john', 'thomas', '1983-11-10', 'john.thomas@gmail.com');
INSERT INTO STUDENT (ID, nameFirst, emailID) VALUES (31, 'jack', '1980-01-14', 'jack.thorn@gmail.com');
INSERT INTO STUDENT (ID, nameFirst) VALUES (32, 'james'), (33, 'jr. james'), (34, 'sr. james');</t>
  </si>
  <si>
    <t>INSERT INTO STUDENT SET ID=35, nameLast='patel', DOB ='2000-04-21', nameFirst ='rajan', emailID = 'rajan.patel@gmail.com');
INSERT INTO STUDENT SET ID=36, nameFirst ='ramesh', nameLast='pawar', DOB ='2000-04-21', emailID = 'ramesh.pawar@gmail.com');</t>
  </si>
  <si>
    <t>INSERT INTO STUDENT (ID) SELECT 1 + 1;
INSERT INTO NEWSTUDENT SELECT * FROM STUDENT;
INSERT INTO NEWSTUDENT (ID, namefirst, DOB, emailID) SELECT ID, namefirst, DOB, emailID FROM STUDENT;
INSERT INTO STUDENT (SELECT MAX(ID) + 1, 'Rahul', 'Patil', curdate(), 'r57px33px@gmail.com' FROM STUDENT);
set @x := 40;
INSERT INTO STUDENT VALUES (@x := @x + 1, 'Rahul', 'Patil', curdate(), 'r57px33px@gmail.com');</t>
  </si>
  <si>
    <t>UPDATE TEMP SET dname='xyz' LIMIT 2;
UPDATE TEMP SET c1='x' ORDER BY loc LIMIT 2;
UPDATE TEMP SET c1 = 'x' WHERE deptno &lt;50;
UPDATE TEMP SET c1 = 'x' WHERE deptno &lt;50 LIMIT 2;</t>
  </si>
  <si>
    <t>DELETE FROM TEMP;
DELETE FROM TEMP ORDER BY LOC LIMIT 2;
DELETE FROM TEMP WHERE DEPTNO &lt;50;
DELETE FROM TEMP WHERE DEPTNO &lt;50 LIMIT 2;</t>
  </si>
  <si>
    <t xml:space="preserve">Comparison Operators, Logical Operators </t>
  </si>
  <si>
    <t>SELECT * FROM EMP WHERE DEPTNO = 10;
SELECT * FROM EMP WHERE JOB = 'MANAGER';
SELECT * FROM EMP WHERE HIREDATE &lt;  '1981-11-17';
SELECT * FROM EMP WHERE JOB = 'MANAGER' OR JOB = 'SALESMAN' ;
SELECT * FROM EMP WHERE SAL&gt; 1000 AND SAL&lt; 2000;
SELECT * FROM EMP WHERE ISACTIVE = TRUE;</t>
  </si>
  <si>
    <t>IS NULL / IS NOT NULL</t>
  </si>
  <si>
    <t>SELECT EMPNO, ENAME, JOB, HIREDATE, SAL, COMM FROM EMP WHERE COMM IS NULL;
SELECT EMPNO, ENAME, JOB, HIREDATE, SAL, COMM FROM EMP WHERE COMM IS NOT NULL;</t>
  </si>
  <si>
    <t>LKE</t>
  </si>
  <si>
    <t>BETWEEN</t>
  </si>
  <si>
    <t>IN</t>
  </si>
  <si>
    <t>SELECT * FROM STUDENT LIMIT 5;
SELECT * FROM STUDENT LIMIT 1, 5;
SELECT * FROM STUDENT LIMIT 5 offset 1;
SELECT rand(), STUDENT.* FROM STUDENT ORDER BY 1 LIMIT 1;</t>
  </si>
  <si>
    <t>SELECT * FROM EMP ORDER BY COMM;
SELECT * FROM EMP ORDER BY COMM IS NULL;
SELECT ENAME, length(ENAME) FROM EMP ORDER BY length(ENAME), ENAME desc ;
SELECT * FROM EMP ORDER BY IF(JOB = ‘manager', 3, IF(JOB = 'salesman', 2, null));
SELECT * FROM EMP ORDER BY FIELD(JOB, 'manager', 'salesman');
SELECT * FROM EMP ORDER BY ISNULL(COMM), COMM;</t>
  </si>
  <si>
    <t>AVG(), SUM(), MAX(), MIN(), COUNT()</t>
  </si>
  <si>
    <t>SELECT NAME, COUNT(*) FROM STUDENT_CARDS GROUP BY NAME;
SELECT ORDERDATE, SUM(AMOUNT) "Total Amount" FROM STUDENT_ORDER GROUP BY ORDERDATE;
SELECT COUNT(*) "Total Orders", SUM(IF(STUDENTID IS NOT NULL, AMOUNT, NULL)) "Total Order Amount Placed By Students", SUM(IF(STUDENTID IS NULL, AMOUNT, NULL)) "Total Order Amount Which Were Not Placed By Students" FROM STUDENT_ORDER ;
SELECT COUNT(*) "Total Orders", COUNT(IF(STUDENTID IS NOT NULL, 1, NULL)) "Orders Placed By Students", COUNT(IF(STUDENTID IS NULL, 1, NULL)) "Orders Which Were Placed Directly" FROM STUDENT_ORDER ;</t>
  </si>
  <si>
    <t>SET @v1 = 1001, @v2 = 2, @v3 = 'Saleel';
SET @v1 = 1001, @v2 = 2, @v3 := @v1 + @v2;
SELECT @v1 := MIN(SAL), @v2 := MAX(SAL) FROM EMP; 
SELECT @v1, @v2, @v3;</t>
  </si>
  <si>
    <t>JOINS</t>
  </si>
  <si>
    <t>SELECT * FROM MENUCARD, SOFTDRINK;
SELECT M.NAME, S.NAME, M.RATE, S.RATE, M.RATE + S.RATE AS "TOTAL" FROM MENUCARD M, SOFTDRINK S;
SELECT * FROM STUDENT, MODULES;
SELECT BOOKNAME,  TYPE, COUNT(*) "Total Students", COST * COUNT(*) "Total Cost" FROM STUDENT, BOOKS GROUP BY BOOKNAME, TYPE;
SELECT NAMEFIRST, NAMELAST, EMAILID, BOOKNAME, TYPE, COST FROM STUDENT CROSS JOIN BOOKS;</t>
  </si>
  <si>
    <t>Cartesian or Product Join – Cross Join</t>
  </si>
  <si>
    <t>Session 5</t>
  </si>
  <si>
    <t>Session 6</t>
  </si>
  <si>
    <t>Session 9</t>
  </si>
  <si>
    <t>SELECT * FROM STUDENT S, STUDENT_ADDRESS A WHERE S.ID = A.STUDENTID;
SELECT * FROM STUDENT S INNER JOIN STUDENT_QUALIFICATIONS Q ON S.ID = Q.STUDENTID;
SELECT *  FROM CUSTOMER INNER JOIN  ORD USING (CUSTID);</t>
  </si>
  <si>
    <t>SELECT * FROM EMP NATURAL JOIN DEPT;
SELECT * FROM EMP SIMPLE JOIN DEPT USING(DEPTNO);</t>
  </si>
  <si>
    <t>Left  Outer Join</t>
  </si>
  <si>
    <t>Right  Outer Join</t>
  </si>
  <si>
    <t>SELECT * FROM STUDENT_ORDER O LEFT OUTER JOIN STUDENT S ON S.ID = O.STUDENTID;
SELECT * FROM STUDENT_ORDER O LEFT OUTER JOIN STUDENT S ON S.ID = O.STUDENTID WHERE S.ID IS NULL;
SELECT * FROM DEPT LEFT OUTER JOIN EMP USING(DEPTNO);</t>
  </si>
  <si>
    <t>SELECT * FROM STUDENT_ORDER O RIGHT OUTER JOIN STUDENT S ON S.ID = O.STUDENTID;
SELECT * FROM STUDENT_ORDER O RIGHT OUTER JOIN STUDENT S ON S.ID = O.STUDENTID WHERE O.STUDENTID IS NULL;
SELECT * FROM EMP RIGHT OUTER JOIN DEPT USING(DEPTNO);</t>
  </si>
  <si>
    <t>SELECT M.ENAME, E.ENAME FROM EMP M, EMP E WHERE M.EMPNO = E.MGR;</t>
  </si>
  <si>
    <t>Set Operators</t>
  </si>
  <si>
    <t>UNION ALL</t>
  </si>
  <si>
    <t>UNION</t>
  </si>
  <si>
    <t>SELECT BOOKNAME, TYPE FROM BOOKS UNION SELECT BOOKNAME, TYPE FROM NEWBOOKS;</t>
  </si>
  <si>
    <t>SELECT BOOKNAME, TYPE FROM BOOKS UNION ALL SELECT BOOKNAME, TYPE FROM NEWBOOKS;</t>
  </si>
  <si>
    <t>INTERSECT</t>
  </si>
  <si>
    <t>SELECT BOOKNAME, TYPE FROM BOOKS WHERE EXISTS ( SELECT BOOKNAME, TYPE FROM NEWBOOKS WHERE BOOKS.BOOKNAME = NEWBOOKS.BOOKNAME);
SELECT BOOKNAME, TYPE FROM BOOKS WHERE BOOKNAME IN (SELECT BOOKNAME FROM NEWBOOKS);</t>
  </si>
  <si>
    <t>SELECT BOOKNAME, TYPE FROM BOOKS WHERE NOT EXISTS (SELECT BOOKNAME, TYPE FROM NEWBOOKS WHERE BOOKS.BOOKNAME = NEWBOOKS.BOOKNAME);
SELECT BOOKNAME, TYPE FROM NEWBOOKS WHERE NOT EXISTS (SELECT BOOKNAME, TYPE FROM BOOKS WHERE BOOKS.BOOKNAME = NEWBOOKS.BOOKNAME);</t>
  </si>
  <si>
    <t>MINUS</t>
  </si>
  <si>
    <t>Session 7</t>
  </si>
  <si>
    <t>Sub-queries</t>
  </si>
  <si>
    <t xml:space="preserve">Subquery as Scalar </t>
  </si>
  <si>
    <t>SELECT (SELECT SUM(AMOUNT) FROM STUDENT_ORDER WHERE STUDENTID = 8) AS "Total Amount Of Student 8", (SELECT SUM(AMOUNT) FROM STUDENT_ORDER WHERE STUDENTID = 12) AS "Total Amount Of Student 12" FROM DUAL;
SELECT (SELECT SUM(AMOUNT) FROM STUDENT_ORDER WHERE STUDENTID = 8) - (SELECT SUM(AMOUNT) FROM STUDENT_ORDER WHERE STUDENTID = 12) AS "Total Difference of Amount between student 8 and 12" FROM DUAL;</t>
  </si>
  <si>
    <t>Comparisons using Subqueries</t>
  </si>
  <si>
    <t>SELECT * FROM STUDENT WHERE ID = (SELECT 5 + 5);
SELECT * FROM STUDENT_CARDS WHERE STUDENTID = (SELECT ID FROM STUDENT WHERE NAMEFIRST = 'SALEEL');
SELECT * FROM STUDENT WHERE ID = (SELECT STUDENTID FROM STUDENT_ORDER WHERE AMOUNT = (SELECT MIN(AMOUNT) FROM STUDENT_ORDER));</t>
  </si>
  <si>
    <t>Subquery in the FROM Clause</t>
  </si>
  <si>
    <t>SET @x :=0;
     SELECT * FROM (SELECT @x := @x + 1 as R1, STUDENT.* FROM STUDENT) E WHERE R1 = 5;
SELECT ID, NAMEFIRST, NAMELAST, DOB, EMAILID FROM (SELECT MOD(@cnt := @cnt + 1, 2) R2, STUDENT.* FROM STUDENT, (SELECT @cnt:=0) E ) E1 WHERE R2 = 0;
SELECT * FROM STUDENT_QUALIFICATIONS WHERE NAME = 'BE' GROUP BY YEAR HAVING COUNT(*) = (SELECT MIN(R1) FROM (SELECT COUNT(*) R1 FROM STUDENT_QUALIFICATIONS WHERE NAME = 'BE' GROUP BY YEAR) SQ);</t>
  </si>
  <si>
    <t>Subquery with EXISTS or NOT EXISTS</t>
  </si>
  <si>
    <t>SELECT * FROM STUDENT WHERE EXISTS (SELECT * FROM STUDENT_PHONE WHERE STUDENT.ID = STUDENT_PHONE.STUDENTID);
SELECT * FROM STUDENT WHERE NOT EXISTS (SELECT * FROM STUDENT_PHONE WHERE STUDENT.ID = STUDENT_PHONE.STUDENTID);
SELECT * FROM EMP M WHERE EXISTS (SELECT * FROM EMP E WHERE E.MGR = M.EMPNO);
SELECT * FROM EMP M WHERE NOT EXISTS (SELECT * FROM EMP E WHERE E.MGR = M.EMPNO);</t>
  </si>
  <si>
    <t>ORDER BY</t>
  </si>
  <si>
    <t>LIMIT</t>
  </si>
  <si>
    <t xml:space="preserve">Introduction to PL/SQL </t>
  </si>
  <si>
    <t>Procedure</t>
  </si>
  <si>
    <t>Introduction of Triggers</t>
  </si>
  <si>
    <t>Create Trigger</t>
  </si>
  <si>
    <t>Drop Trigger</t>
  </si>
  <si>
    <t>Create Procedure</t>
  </si>
  <si>
    <t>Drop procedure</t>
  </si>
  <si>
    <t>Create Function</t>
  </si>
  <si>
    <t>Drop Function</t>
  </si>
  <si>
    <t>Session 8</t>
  </si>
  <si>
    <t>Session 10</t>
  </si>
  <si>
    <t>BEFORE and AFTER, NEW and OLD</t>
  </si>
  <si>
    <t>mysqldump -uroot -p db1 &gt;&gt; d:\bk.sql
mysqldump -u[username] -p[password] --all-databases &gt; D:\db_backup.sql
mysqldump -P 3306 -h 192.168.100.26 -usaleel -psaleel db_name &gt; db_backup.sql
mysqldump --column-statistics=0  -P 3306 -h 192.168.100.26 -usaleel -psaleel db_name &gt; db_backup.sql
mysql -P 3306 –h192.168.100.74  -uroot -proot &lt; D:\ backup_fileName.sql saleel</t>
  </si>
  <si>
    <t>What is PROCEDURE and FUNCTION</t>
  </si>
  <si>
    <t>Difference between Stored Procedure and Function</t>
  </si>
  <si>
    <t>CALL Stored Procedure</t>
  </si>
  <si>
    <t>DELIMITER</t>
  </si>
  <si>
    <t>BEGIN ... END Compound-Statement</t>
  </si>
  <si>
    <t>DECLARE VARIABLES</t>
  </si>
  <si>
    <t>IF control statement</t>
  </si>
  <si>
    <t>LOOP</t>
  </si>
  <si>
    <t>Write a stored procedure that prints all student details.
Write a stored procedure to prints student nameFirst and nameLast whose student ID is 12.
Write a stored procedure to get the student ID from the user, print student data along with his qualification details.
Write a stored procedure to INSERT data in STUDENT table.</t>
  </si>
  <si>
    <t>DROP PROCEDURE if EXISTS getStudent;
DROP PROCEDURE if EXISTS getStudentByID;
DROP PROCEDURE if EXISTS getStudentByID;
DROP PROCEDURE if EXISTS insertStudent;
DROP PROCEDURE if EXISTS getStudentWithAddress;</t>
  </si>
  <si>
    <t>DROP FUNCTION IF EXISTS getOrderAmount;
DROP FUNCTION IF EXISTS generateStudentID;
DROP FUNCTION IF EXISTS getDayNameOfStudent;
DROP FUNCTION IF EXISTS getRandomStudent;</t>
  </si>
  <si>
    <t>Write a stored function to get the student ID from the user and return sum of amount of order. 
Write a stored function that will generate studentID.
Write a stored function to get the student ID from the user and return on which day he was born.
Write a stored function to get random student details.</t>
  </si>
  <si>
    <t>DROP TRIGGER IF EXISTS insertStudent;
DROP TRIGGER IF EXISTS updateStudent;
DROP TRIGGER IF EXISTS deleteStudent;
DROP TRIGGER IF EXISTS restrictInsertStudent;
DROP TRIGGER IF EXISTS autoincrementStudentNo;
DROP TRIGGER IF EXISTS insertStudentPhone;</t>
  </si>
  <si>
    <t>Write a trigger to INSERT new record into student table the same record must be inserted in newStudent table also. 
Write a trigger to UPDATE the student record, as soon as you update the old record should get inserted in newStudent table.
Write a trigger, if we DELETE the student record, that  record must be inserted in newStudent table.
Write a trigger, to restrict insert operation on Sunday.
Write a trigger, to autoincrement student ID.
Write a trigger, to insert record in student phone table the record should get inserted only if the studentID is present in student table.</t>
  </si>
  <si>
    <t>Snapshots, Clusters</t>
  </si>
  <si>
    <t>Using cursor get all student details.
Write a program to enter studentID and using cursor get his student qualification details.</t>
  </si>
  <si>
    <t>IF Example</t>
  </si>
  <si>
    <t>LOOP Example</t>
  </si>
  <si>
    <t>Session 11 - 12</t>
  </si>
  <si>
    <t>Session 13 - 14</t>
  </si>
  <si>
    <t>Theory</t>
  </si>
  <si>
    <t>Start Server and Client</t>
  </si>
  <si>
    <t>mongod --dbpath "c:\database" --bind_ip_all --journal
mongod --dbpath "c:\database" --bind_ip stp10 --journal
mongod --dbpath "c:\database" --bind_ip 192.168.100.20 --journal</t>
  </si>
  <si>
    <t>Start DB Server</t>
  </si>
  <si>
    <t>Start DB  Client</t>
  </si>
  <si>
    <t>mongo "192.168.100.20:27017/db1"
mongo --host "192.168.100.20" --port "27017"</t>
  </si>
  <si>
    <t>Document</t>
  </si>
  <si>
    <t>db</t>
  </si>
  <si>
    <t>Introduction to</t>
  </si>
  <si>
    <t>Comparison operator</t>
  </si>
  <si>
    <t xml:space="preserve"> Logical operator</t>
  </si>
  <si>
    <t>{ field: {$eq: value} }
{ field: {$ne: value} }
{ field: {$gt: value} }
{ field: {$gte: value} }
{ field: {$lt: value} }
{ field: {$lte: value} }</t>
  </si>
  <si>
    <t>{ $or: [ { &lt;expr1&gt; }, { &lt;expr2&gt; }, ... , { &lt;exprN&gt; } ] }
{ $and: [ { &lt;expr1&gt; }, { &lt;expr2&gt; }, ... , { &lt;exprN&gt; } ] }</t>
  </si>
  <si>
    <t>list databases</t>
  </si>
  <si>
    <t>show dbs
show databases</t>
  </si>
  <si>
    <t>{ }</t>
  </si>
  <si>
    <t>db
db.getName()</t>
  </si>
  <si>
    <t>get db current db name</t>
  </si>
  <si>
    <t>use database</t>
  </si>
  <si>
    <t>use db1</t>
  </si>
  <si>
    <t>show collection
db.getCollectionNames();</t>
  </si>
  <si>
    <t>get Collection Names</t>
  </si>
  <si>
    <t>createCollection</t>
  </si>
  <si>
    <t>db.createCollection("log");
db.createCollection("log", { capped:true, size:1, max:2});</t>
  </si>
  <si>
    <t>db Operations</t>
  </si>
  <si>
    <t>CRUD Operation</t>
  </si>
  <si>
    <t>collection.isCapped</t>
  </si>
  <si>
    <t>db.log.isCapped();</t>
  </si>
  <si>
    <t>getCollection</t>
  </si>
  <si>
    <t>db.getCollection('emp').find();</t>
  </si>
  <si>
    <t>getSiblingDB</t>
  </si>
  <si>
    <t>db.getSiblingDB('db1').getCollectionNames();</t>
  </si>
  <si>
    <t>renameCollection</t>
  </si>
  <si>
    <t>db.emp.renameCollection('e',  false);</t>
  </si>
  <si>
    <t>collection.drop</t>
  </si>
  <si>
    <t>db.emp.drop();</t>
  </si>
  <si>
    <t>collection.find</t>
  </si>
  <si>
    <t>collection.find()[&lt;index_number&gt;] </t>
  </si>
  <si>
    <t>db.emp.find();
db ['emp'].find ()
db.getCollection('emp').find();
db.getSiblingDB('db1').getCollection('emp').find();
db.emp.find({job: 'manager'})
db.emp.find({}, {ename:1, job: true});
db.emp.find({sal:{ $gt:4}})
db.emp.find({job:'manager'}, {ename:true, job:true})
db.emp.find({job:'manager'}, {_id:false, ename:true, job:true})</t>
  </si>
  <si>
    <t>db.emp.find()[0];
db.emp.find()[0].ename;
db.getCollection('emp').find() [0];
db.emp.find()[db.emp.find().count()-1]</t>
  </si>
  <si>
    <t>cursor with db.collection.find()</t>
  </si>
  <si>
    <t>var x = db ['emp'].find ()
x.forEach(printjson)</t>
  </si>
  <si>
    <t>collection.find().sort({ })</t>
  </si>
  <si>
    <t>db['emp'].find({}, {ename:true}).sort({ename: 1});
db['emp'].find({}, {ename:true}).sort({ename: -1});</t>
  </si>
  <si>
    <t>collection.find().limit()</t>
  </si>
  <si>
    <t>db['emp'].find({},{ename:true}).limit(0);
db['emp'].find({},{ename:true}).limit(2);</t>
  </si>
  <si>
    <t>collection.find().skip()</t>
  </si>
  <si>
    <t>db.emp.find().skip(4);
db.emp.find().skip(db.emp.countDocuments({}) - 1);</t>
  </si>
  <si>
    <t>collection.find().count()</t>
  </si>
  <si>
    <t>db.emp.find().count();
db.emp.find({job: 'manager'}).count();</t>
  </si>
  <si>
    <t>collection.distinct()</t>
  </si>
  <si>
    <t>db.emp.distinct("job")
db.emp.distinct("job", { sal: { $gt: 5000 } } )</t>
  </si>
  <si>
    <t>collection.count[Documents]() </t>
  </si>
  <si>
    <t>db.emp.count({});
db.emp.countDocuments({});
db.emp.countDocuments({job: 'manager'});
db.emp.countDocuments({job: 'salesman'}, {skip: 1, limit: 3});</t>
  </si>
  <si>
    <t>collection.findOne()</t>
  </si>
  <si>
    <t>db.emp.findOne();
db.emp.findOne({ job: 'manager' });</t>
  </si>
  <si>
    <t>collection.insert()</t>
  </si>
  <si>
    <t>db.e.insert({})
db.e.insert({ ename: 'a', job: 'abc', salary: 2000 })
db.e.insert([ { ename: 'x'} , { ename: 'y' } ])</t>
  </si>
  <si>
    <t>collection.insertOne()</t>
  </si>
  <si>
    <t>db.emp.insertOne({ ename: 'x', job: 'pqr', salary: 2000 })</t>
  </si>
  <si>
    <t>collection.insertMany()</t>
  </si>
  <si>
    <t>db.e.insertMany([ { ename: 'x', salary: 2000}, { ename : 'y', job: 'hr' } ])</t>
  </si>
  <si>
    <t>collection.updateOne()</t>
  </si>
  <si>
    <t>db.emp.updateOne({ ename : 'saleel1' }, { $set : { job : 'A' } })
db.emp.updateOne({ename : 'saleel2' }, { $set : { job : 'A' } }, { upsert: true })</t>
  </si>
  <si>
    <t>collection.updateMany()</t>
  </si>
  <si>
    <t>db.emp.updateMany({ sal: { $gt : 2000 } }, { $set: { color : ['red', 'yellow', 'green', 'blue'] } }, { upsert: true } );</t>
  </si>
  <si>
    <t>collection.deleteOne()</t>
  </si>
  <si>
    <t>db.emp.deleteOne({})
db.emp.deleteOne({job: 'manager'})</t>
  </si>
  <si>
    <t>collection.deleteMany()</t>
  </si>
  <si>
    <t>db.emp.deleteMany({});
db.emp.deleteMany({job: 'manager'})</t>
  </si>
  <si>
    <t>Insert Document</t>
  </si>
  <si>
    <t>Update Document</t>
  </si>
  <si>
    <t>Delete Document</t>
  </si>
  <si>
    <t>collection aggregate</t>
  </si>
  <si>
    <t>$match </t>
  </si>
  <si>
    <t>db.emp.aggregate ([ {$match: {job: 'manager'} } ])
db.emp.aggregate ([ {$match: {comm: {$eq: null} } } ])
db.emp.aggregate ([ {$match: {sal: {$gt: 4000} }}, {$group: {_id: '$job', count: {$sum: '$sal'} } } ])
db.emp.aggregate([ {$match: {favouriteFruit: {$size: 1} } } ])
db.emp.aggregate([ {$match: {'favouriteFruit.0': 'Orange'} }, {$project: {favouriteFruit: true} } ])</t>
  </si>
  <si>
    <t>$project </t>
  </si>
  <si>
    <t>db.emp.aggregate ([ {$project: { ename: true } } ])
db.emp.aggregate ([ {$project: {_id: false, sal: true, comm: true } } ])
db.emp.aggregate ([ {$project: {sal: true, sm: {$sum: '$sal'} } } ])
db.emp.aggregate ([ {$project: {_id: false, sal: true, comm: true, xx: {$max: ['$sal', '$comm'] } } } ])
db.emp.aggregate([ {$project :{_id: false, indexID: true, favouriteFruit: {$size: '$favouriteFruit'} } } ])</t>
  </si>
  <si>
    <t>$group </t>
  </si>
  <si>
    <t>db.emp.aggregate([ {$group: {_id: null, count: {$sum: 1} } } ])
db.emp.aggregate([ {$group: {_id: null, total: {$sum: "$sal"} } } ])
db.emp.aggregate([ {$group: {_id: "$job", count: {$sum: 1} } } ])</t>
  </si>
  <si>
    <t>$sort</t>
  </si>
  <si>
    <t>db.emp.aggregate([ {$sort: {ename: 1} } ])</t>
  </si>
  <si>
    <t>$limit</t>
  </si>
  <si>
    <t>db.emp.aggregate([ {$limit: 2} ])
db.emp.aggregate([ {$project: {ename: true, sal: true, comm: true, total: {$add: ['$sal', '$comm']}}}, {$limit: 2} ])</t>
  </si>
  <si>
    <t>Session 15</t>
  </si>
  <si>
    <t>Using MySQL as a NoSQL Solution</t>
  </si>
  <si>
    <t>Migrating from RDBMS to NoSQL</t>
  </si>
  <si>
    <t>Create Table</t>
  </si>
  <si>
    <t>Select Document</t>
  </si>
  <si>
    <t>CREATE table EMPL (data json);</t>
  </si>
  <si>
    <t>INSERT INTO EMPL VALUES ('{}');
INSERT INTO EMPL VALUES ('{"empno" : "1001", "ename" : "saleel", "phone" : [123, 456]}');
INSERT INTO EMPL VALUES ('{"empno" : "1002", "ename" : "sharmin" ,"phone" : [9922, 8811], "address" : "Paud Road"}');
INSERT INTO EMPL VALUES ('{"empno" : "1003", "ename" : "vrushali", "phone" : [7788, 9977], "address" : {"city" : "Pune", "state" : "MH"}}');
INSERT INTO EMPL VALUES (' [{"empno" : "1004", "ename" : "ram" ,"phone" : [6672, 8811], "address" : "Paud Road"}, {"empno" : "1005", "ename" : "sham" ,"phone" : [6672, 8843], "address" : "Paud Road"} ]');</t>
  </si>
  <si>
    <t>SELECT * FROM EMPL;
SELECT json_extract (data, '$.*') FROM EMPL;
SELECT json_extract (data, '$.empno') FROM EMPL;
SELECT json_extract (data, '$.phone[1]') FROM EMPL;
SELECT json_extract (data, "$.address.city") FROM EMPL;
SELECT json_extract (data, "$.empno", "$.ename" ) FROM EMPL;</t>
  </si>
  <si>
    <t>mongoimport</t>
  </si>
  <si>
    <t>mongoimport  --host 192.168.100.20 --port 27017  --db db1 --collection emp --file "d:\emp.json"</t>
  </si>
  <si>
    <t>mongoexport </t>
  </si>
  <si>
    <t>mongoexport  --host "192.168.100.20" --port 27017  --db "db1" --collection emp --out "d:\e.json"</t>
  </si>
  <si>
    <t>Select … INTO OUTFILE</t>
  </si>
  <si>
    <t>SELECT * from EMP INTO OUTFILE "d:/o.csv" fields terminated by ',';</t>
  </si>
  <si>
    <t>ALTER TABLE vehicles 
ADD model VARCHAR(100) NOT NULL, 
ADD color VARCHAR(50),
ADD note VARCHAR(255);</t>
  </si>
  <si>
    <t>ALTER TABLE vehicles 
MODIFY year SMALLINT NOT NULL, 
MODIFY color VARCHAR(20) NOT NULL, 
MODIFY make VARCHAR(150) NOT NULL;</t>
  </si>
  <si>
    <t>ALTER TABLE vehicles 
CHANGE year model_year SMALLINT NOT NULL, 
CHANGE color model_color VARCHAR(20), 
CHANGE note vehicleCondition VARCHAR(150);</t>
  </si>
  <si>
    <t>ALTER TABLE vehicles
CHANGE model_year year INT NOT NULL, 
DROP model, 
DROP model_color, 
DROP vehicleCondition;</t>
  </si>
  <si>
    <t>Sample Table:
 CREATE TABLE vehicles ( 
vehicleID INT PRIMARY KEY , 
year INT, 
make VARCHAR(100)
);</t>
  </si>
  <si>
    <t>DIKW pyramid</t>
  </si>
  <si>
    <t>DBMS</t>
  </si>
  <si>
    <t>Actual Time</t>
  </si>
  <si>
    <t>Create Table and DEFAULT</t>
  </si>
  <si>
    <t>20:45</t>
  </si>
  <si>
    <t>25:52</t>
  </si>
  <si>
    <t>22:54</t>
  </si>
  <si>
    <t>15:43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</si>
</sst>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4" borderId="0" xfId="0" applyFill="1" applyAlignment="1">
      <alignment wrapText="1"/>
    </xf>
    <xf numFmtId="20" fontId="0" fillId="2" borderId="0" xfId="0" quotePrefix="1" applyNumberForma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5" fillId="0" borderId="0" xfId="0" quotePrefix="1" applyFont="1" applyFill="1" applyAlignment="1">
      <alignment horizontal="center" vertical="center"/>
    </xf>
    <xf numFmtId="0" fontId="0" fillId="0" borderId="0" xfId="0" quotePrefix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52"/>
  <sheetViews>
    <sheetView tabSelected="1" zoomScale="70" zoomScaleNormal="70" workbookViewId="0">
      <pane ySplit="5" topLeftCell="A42" activePane="bottomLeft" state="frozen"/>
      <selection pane="bottomLeft" activeCell="H20" sqref="H20"/>
    </sheetView>
  </sheetViews>
  <sheetFormatPr defaultRowHeight="15"/>
  <cols>
    <col min="1" max="1" width="4.7109375" customWidth="1"/>
    <col min="2" max="2" width="18.5703125" bestFit="1" customWidth="1"/>
    <col min="3" max="3" width="12.85546875" style="5" bestFit="1" customWidth="1"/>
    <col min="4" max="4" width="33.7109375" style="2" customWidth="1"/>
    <col min="5" max="5" width="46.85546875" style="2" customWidth="1"/>
    <col min="6" max="6" width="20.140625" style="5" bestFit="1" customWidth="1"/>
    <col min="7" max="7" width="18.42578125" style="34" customWidth="1"/>
    <col min="8" max="8" width="70.7109375" customWidth="1"/>
    <col min="9" max="9" width="64.85546875" customWidth="1"/>
    <col min="10" max="10" width="45.42578125" customWidth="1"/>
    <col min="11" max="11" width="50.140625" bestFit="1" customWidth="1"/>
    <col min="12" max="12" width="36.5703125" customWidth="1"/>
  </cols>
  <sheetData>
    <row r="1" spans="2:8">
      <c r="D1" s="3">
        <v>1800</v>
      </c>
      <c r="E1" s="2">
        <f>SUM(F6:F122)</f>
        <v>1530</v>
      </c>
      <c r="F1" s="3">
        <f>D1-E1</f>
        <v>270</v>
      </c>
      <c r="G1" s="3"/>
      <c r="H1">
        <f>F1/60</f>
        <v>4.5</v>
      </c>
    </row>
    <row r="5" spans="2:8" ht="18">
      <c r="B5" s="35" t="s">
        <v>95</v>
      </c>
      <c r="C5" s="35" t="s">
        <v>0</v>
      </c>
      <c r="D5" s="36" t="s">
        <v>108</v>
      </c>
      <c r="E5" s="36" t="s">
        <v>94</v>
      </c>
      <c r="F5" s="35" t="s">
        <v>4</v>
      </c>
      <c r="G5" s="35" t="s">
        <v>324</v>
      </c>
      <c r="H5" s="35" t="s">
        <v>36</v>
      </c>
    </row>
    <row r="6" spans="2:8" ht="30">
      <c r="B6" s="8" t="s">
        <v>96</v>
      </c>
      <c r="C6" s="1"/>
      <c r="D6" s="2" t="s">
        <v>1</v>
      </c>
      <c r="E6" s="2" t="s">
        <v>322</v>
      </c>
      <c r="F6" s="34">
        <v>10</v>
      </c>
      <c r="H6" s="1"/>
    </row>
    <row r="7" spans="2:8">
      <c r="C7" s="42">
        <v>1</v>
      </c>
      <c r="E7" s="2" t="s">
        <v>323</v>
      </c>
      <c r="F7" s="34">
        <v>10</v>
      </c>
    </row>
    <row r="8" spans="2:8">
      <c r="B8" s="2"/>
      <c r="C8" s="42"/>
      <c r="D8" s="2" t="s">
        <v>2</v>
      </c>
      <c r="F8" s="5">
        <v>10</v>
      </c>
    </row>
    <row r="9" spans="2:8" ht="60">
      <c r="B9" s="2"/>
      <c r="C9" s="42"/>
      <c r="D9" s="2" t="s">
        <v>3</v>
      </c>
      <c r="F9" s="5">
        <v>10</v>
      </c>
    </row>
    <row r="10" spans="2:8">
      <c r="B10" s="2"/>
      <c r="C10" s="42"/>
      <c r="D10" s="2" t="s">
        <v>97</v>
      </c>
      <c r="E10" s="2" t="s">
        <v>98</v>
      </c>
      <c r="F10" s="5">
        <v>10</v>
      </c>
    </row>
    <row r="11" spans="2:8">
      <c r="B11" s="8" t="s">
        <v>103</v>
      </c>
      <c r="C11" s="5">
        <v>1</v>
      </c>
      <c r="D11" s="2" t="s">
        <v>104</v>
      </c>
      <c r="F11" s="5">
        <v>20</v>
      </c>
    </row>
    <row r="12" spans="2:8">
      <c r="B12" s="8"/>
    </row>
    <row r="13" spans="2:8">
      <c r="B13" s="8" t="s">
        <v>105</v>
      </c>
      <c r="C13" s="5">
        <v>3</v>
      </c>
      <c r="D13" s="43" t="s">
        <v>101</v>
      </c>
      <c r="E13" s="2" t="s">
        <v>99</v>
      </c>
      <c r="F13" s="5">
        <v>10</v>
      </c>
    </row>
    <row r="14" spans="2:8">
      <c r="B14" s="8"/>
      <c r="C14" s="5">
        <v>4</v>
      </c>
      <c r="D14" s="43"/>
      <c r="E14" s="2" t="s">
        <v>100</v>
      </c>
      <c r="F14" s="18">
        <v>10</v>
      </c>
    </row>
    <row r="15" spans="2:8">
      <c r="B15" s="8"/>
      <c r="C15" s="5">
        <v>3</v>
      </c>
      <c r="D15" s="43"/>
      <c r="E15" s="2" t="s">
        <v>102</v>
      </c>
      <c r="F15" s="18">
        <v>10</v>
      </c>
    </row>
    <row r="16" spans="2:8" ht="30">
      <c r="B16" s="8" t="s">
        <v>106</v>
      </c>
      <c r="C16" s="5">
        <v>1</v>
      </c>
      <c r="D16" s="38" t="s">
        <v>5</v>
      </c>
      <c r="E16" s="39" t="s">
        <v>35</v>
      </c>
      <c r="F16" s="5">
        <v>20</v>
      </c>
      <c r="G16" s="40" t="s">
        <v>326</v>
      </c>
    </row>
    <row r="17" spans="2:12" ht="135">
      <c r="B17" s="8"/>
      <c r="C17" s="5">
        <v>2</v>
      </c>
      <c r="D17" s="43" t="s">
        <v>107</v>
      </c>
      <c r="E17" s="37" t="s">
        <v>325</v>
      </c>
      <c r="F17" s="10">
        <v>20</v>
      </c>
      <c r="G17" s="41" t="s">
        <v>327</v>
      </c>
      <c r="H17" s="2" t="s">
        <v>38</v>
      </c>
      <c r="I17" s="2" t="s">
        <v>39</v>
      </c>
      <c r="K17" s="2"/>
      <c r="L17" s="2"/>
    </row>
    <row r="18" spans="2:12" ht="75">
      <c r="B18" s="8"/>
      <c r="C18" s="5">
        <v>3</v>
      </c>
      <c r="D18" s="43"/>
      <c r="E18" s="37" t="s">
        <v>41</v>
      </c>
      <c r="F18" s="5">
        <v>20</v>
      </c>
      <c r="G18" s="41" t="s">
        <v>328</v>
      </c>
      <c r="H18" s="2" t="s">
        <v>44</v>
      </c>
    </row>
    <row r="19" spans="2:12" ht="105">
      <c r="B19" s="4"/>
      <c r="C19" s="5">
        <v>4</v>
      </c>
      <c r="D19" s="43"/>
      <c r="E19" s="14" t="s">
        <v>42</v>
      </c>
      <c r="F19" s="5">
        <v>20</v>
      </c>
      <c r="H19" s="2" t="s">
        <v>37</v>
      </c>
      <c r="I19" s="2" t="s">
        <v>40</v>
      </c>
    </row>
    <row r="20" spans="2:12" ht="105">
      <c r="B20" s="2"/>
      <c r="C20" s="5">
        <v>5</v>
      </c>
      <c r="D20" s="6"/>
      <c r="E20" s="37" t="s">
        <v>43</v>
      </c>
      <c r="F20" s="5">
        <v>20</v>
      </c>
      <c r="G20" s="41" t="s">
        <v>329</v>
      </c>
      <c r="H20" s="2" t="s">
        <v>40</v>
      </c>
    </row>
    <row r="21" spans="2:12" ht="30">
      <c r="B21" s="2"/>
      <c r="C21" s="5">
        <v>6</v>
      </c>
      <c r="D21" s="2" t="s">
        <v>110</v>
      </c>
      <c r="F21" s="45">
        <v>20</v>
      </c>
      <c r="G21" s="51"/>
    </row>
    <row r="22" spans="2:12" ht="105">
      <c r="B22" s="2"/>
      <c r="C22" s="5">
        <v>7</v>
      </c>
      <c r="D22" s="43" t="s">
        <v>120</v>
      </c>
      <c r="E22" s="37" t="s">
        <v>45</v>
      </c>
      <c r="F22" s="45"/>
      <c r="G22" s="52"/>
      <c r="H22" s="2" t="s">
        <v>47</v>
      </c>
      <c r="I22" s="2" t="s">
        <v>48</v>
      </c>
      <c r="J22" s="2" t="s">
        <v>49</v>
      </c>
      <c r="K22" s="2" t="s">
        <v>50</v>
      </c>
      <c r="L22" s="2" t="s">
        <v>51</v>
      </c>
    </row>
    <row r="23" spans="2:12" ht="105">
      <c r="B23" s="2"/>
      <c r="C23" s="5">
        <v>8</v>
      </c>
      <c r="D23" s="43"/>
      <c r="E23" s="14" t="s">
        <v>46</v>
      </c>
      <c r="F23" s="10">
        <v>20</v>
      </c>
      <c r="G23" s="46"/>
      <c r="H23" s="2" t="s">
        <v>52</v>
      </c>
      <c r="I23" s="2" t="s">
        <v>53</v>
      </c>
    </row>
    <row r="24" spans="2:12" ht="30">
      <c r="C24" s="42">
        <v>9</v>
      </c>
      <c r="D24" s="43" t="s">
        <v>109</v>
      </c>
      <c r="E24" s="14" t="s">
        <v>54</v>
      </c>
      <c r="F24" s="10">
        <v>20</v>
      </c>
      <c r="G24" s="46"/>
      <c r="H24" s="2" t="s">
        <v>58</v>
      </c>
    </row>
    <row r="25" spans="2:12" ht="45">
      <c r="C25" s="42"/>
      <c r="D25" s="43"/>
      <c r="E25" s="14" t="s">
        <v>55</v>
      </c>
      <c r="F25" s="10">
        <v>20</v>
      </c>
      <c r="G25" s="47"/>
      <c r="H25" s="2" t="s">
        <v>60</v>
      </c>
    </row>
    <row r="26" spans="2:12">
      <c r="C26" s="42">
        <v>10</v>
      </c>
      <c r="D26" s="43"/>
      <c r="E26" s="14" t="s">
        <v>57</v>
      </c>
      <c r="F26" s="10">
        <v>20</v>
      </c>
      <c r="G26" s="46"/>
      <c r="H26" s="2" t="s">
        <v>59</v>
      </c>
    </row>
    <row r="27" spans="2:12" ht="30">
      <c r="C27" s="42"/>
      <c r="D27" s="43"/>
      <c r="E27" s="14" t="s">
        <v>56</v>
      </c>
      <c r="F27" s="10">
        <v>20</v>
      </c>
      <c r="G27" s="47"/>
      <c r="H27" s="2" t="s">
        <v>61</v>
      </c>
    </row>
    <row r="28" spans="2:12" ht="30">
      <c r="C28" s="5">
        <v>11</v>
      </c>
      <c r="D28" s="2" t="s">
        <v>111</v>
      </c>
      <c r="F28" s="42">
        <v>20</v>
      </c>
      <c r="G28" s="48"/>
    </row>
    <row r="29" spans="2:12" ht="105">
      <c r="C29" s="5">
        <v>12</v>
      </c>
      <c r="D29" s="43" t="s">
        <v>119</v>
      </c>
      <c r="E29" s="14" t="s">
        <v>62</v>
      </c>
      <c r="F29" s="42"/>
      <c r="G29" s="49"/>
      <c r="H29" s="2" t="s">
        <v>64</v>
      </c>
      <c r="I29" s="2" t="s">
        <v>65</v>
      </c>
      <c r="J29" s="2" t="s">
        <v>66</v>
      </c>
    </row>
    <row r="30" spans="2:12" ht="135">
      <c r="C30" s="5">
        <v>13</v>
      </c>
      <c r="D30" s="43"/>
      <c r="E30" s="14" t="s">
        <v>63</v>
      </c>
      <c r="F30" s="5">
        <v>20</v>
      </c>
      <c r="G30" s="49"/>
      <c r="H30" s="2" t="s">
        <v>67</v>
      </c>
      <c r="I30" s="2" t="s">
        <v>68</v>
      </c>
      <c r="J30" s="2" t="s">
        <v>69</v>
      </c>
      <c r="K30" s="2" t="s">
        <v>70</v>
      </c>
    </row>
    <row r="31" spans="2:12" ht="30">
      <c r="C31" s="42">
        <v>14</v>
      </c>
      <c r="D31" s="43" t="s">
        <v>112</v>
      </c>
      <c r="E31" s="14" t="s">
        <v>71</v>
      </c>
      <c r="F31" s="5">
        <v>20</v>
      </c>
      <c r="G31" s="49"/>
      <c r="H31" s="2" t="s">
        <v>73</v>
      </c>
    </row>
    <row r="32" spans="2:12" ht="30">
      <c r="C32" s="42"/>
      <c r="D32" s="43"/>
      <c r="E32" s="14" t="s">
        <v>77</v>
      </c>
      <c r="F32" s="5">
        <v>20</v>
      </c>
      <c r="G32" s="50"/>
      <c r="H32" s="2" t="s">
        <v>75</v>
      </c>
    </row>
    <row r="33" spans="2:10" ht="30">
      <c r="C33" s="42">
        <v>15</v>
      </c>
      <c r="D33" s="43"/>
      <c r="E33" s="14" t="s">
        <v>72</v>
      </c>
      <c r="F33" s="5">
        <v>20</v>
      </c>
      <c r="G33" s="49"/>
      <c r="H33" s="2" t="s">
        <v>74</v>
      </c>
    </row>
    <row r="34" spans="2:10" ht="45">
      <c r="C34" s="42"/>
      <c r="D34" s="43"/>
      <c r="E34" s="14" t="s">
        <v>78</v>
      </c>
      <c r="F34" s="5">
        <v>20</v>
      </c>
      <c r="G34" s="49"/>
      <c r="H34" s="2" t="s">
        <v>76</v>
      </c>
    </row>
    <row r="35" spans="2:10" ht="75" customHeight="1">
      <c r="C35" s="5">
        <v>16</v>
      </c>
      <c r="D35" s="44" t="s">
        <v>118</v>
      </c>
      <c r="E35" s="33" t="s">
        <v>113</v>
      </c>
      <c r="F35" s="5">
        <v>20</v>
      </c>
      <c r="G35" s="49"/>
      <c r="H35" s="43" t="s">
        <v>321</v>
      </c>
      <c r="I35" s="2" t="s">
        <v>317</v>
      </c>
    </row>
    <row r="36" spans="2:10" ht="60">
      <c r="C36" s="5">
        <v>17</v>
      </c>
      <c r="D36" s="44"/>
      <c r="E36" s="33" t="s">
        <v>114</v>
      </c>
      <c r="F36" s="5">
        <v>20</v>
      </c>
      <c r="G36" s="49"/>
      <c r="H36" s="43"/>
      <c r="I36" s="2" t="s">
        <v>318</v>
      </c>
    </row>
    <row r="37" spans="2:10" ht="60">
      <c r="C37" s="5">
        <v>18</v>
      </c>
      <c r="D37" s="44"/>
      <c r="E37" s="33" t="s">
        <v>116</v>
      </c>
      <c r="F37" s="5">
        <v>20</v>
      </c>
      <c r="G37" s="48"/>
      <c r="H37" s="43"/>
      <c r="I37" s="2" t="s">
        <v>319</v>
      </c>
    </row>
    <row r="38" spans="2:10" ht="75">
      <c r="C38" s="5">
        <v>19</v>
      </c>
      <c r="D38" s="44"/>
      <c r="E38" s="33" t="s">
        <v>115</v>
      </c>
      <c r="F38" s="5">
        <v>20</v>
      </c>
      <c r="G38" s="48"/>
      <c r="H38" s="43"/>
      <c r="I38" s="2" t="s">
        <v>320</v>
      </c>
    </row>
    <row r="39" spans="2:10" ht="45">
      <c r="C39" s="5">
        <v>20</v>
      </c>
      <c r="D39" s="43" t="s">
        <v>6</v>
      </c>
      <c r="E39" s="2" t="s">
        <v>79</v>
      </c>
      <c r="F39" s="5">
        <v>20</v>
      </c>
      <c r="G39" s="48"/>
      <c r="H39" s="2" t="s">
        <v>80</v>
      </c>
    </row>
    <row r="40" spans="2:10" ht="30">
      <c r="C40" s="5">
        <v>21</v>
      </c>
      <c r="D40" s="43"/>
      <c r="E40" s="2" t="s">
        <v>117</v>
      </c>
      <c r="F40" s="5">
        <v>20</v>
      </c>
      <c r="G40" s="48"/>
      <c r="H40" s="2" t="s">
        <v>81</v>
      </c>
    </row>
    <row r="41" spans="2:10">
      <c r="C41" s="5">
        <v>22</v>
      </c>
      <c r="D41" s="43" t="s">
        <v>7</v>
      </c>
      <c r="E41" s="2" t="s">
        <v>82</v>
      </c>
      <c r="F41" s="5">
        <v>10</v>
      </c>
      <c r="G41" s="48"/>
      <c r="H41" t="s">
        <v>84</v>
      </c>
    </row>
    <row r="42" spans="2:10">
      <c r="C42" s="5">
        <v>23</v>
      </c>
      <c r="D42" s="43"/>
      <c r="E42" s="2" t="s">
        <v>83</v>
      </c>
      <c r="F42" s="5">
        <v>20</v>
      </c>
      <c r="G42" s="48"/>
      <c r="H42" t="s">
        <v>85</v>
      </c>
    </row>
    <row r="43" spans="2:10">
      <c r="C43" s="5">
        <v>24</v>
      </c>
      <c r="D43" s="2" t="s">
        <v>121</v>
      </c>
      <c r="F43" s="5">
        <v>10</v>
      </c>
      <c r="G43" s="48"/>
    </row>
    <row r="44" spans="2:10" ht="135">
      <c r="B44" s="19" t="s">
        <v>156</v>
      </c>
      <c r="C44" s="5">
        <v>25</v>
      </c>
      <c r="D44" s="11" t="s">
        <v>8</v>
      </c>
      <c r="F44" s="5">
        <v>20</v>
      </c>
      <c r="G44" s="48"/>
      <c r="H44" s="2" t="s">
        <v>132</v>
      </c>
      <c r="I44" s="2" t="s">
        <v>133</v>
      </c>
      <c r="J44" s="12" t="s">
        <v>86</v>
      </c>
    </row>
    <row r="45" spans="2:10">
      <c r="B45" s="4"/>
      <c r="C45" s="5">
        <v>26</v>
      </c>
      <c r="D45" s="2" t="s">
        <v>87</v>
      </c>
      <c r="F45" s="5">
        <v>20</v>
      </c>
      <c r="G45" s="48"/>
    </row>
    <row r="46" spans="2:10" ht="60">
      <c r="C46" s="5">
        <v>27</v>
      </c>
      <c r="D46" s="43" t="s">
        <v>122</v>
      </c>
      <c r="E46" s="14" t="s">
        <v>34</v>
      </c>
      <c r="F46" s="5">
        <v>20</v>
      </c>
      <c r="G46" s="48"/>
      <c r="H46" s="2" t="s">
        <v>88</v>
      </c>
    </row>
    <row r="47" spans="2:10" ht="90">
      <c r="C47" s="5">
        <v>28</v>
      </c>
      <c r="D47" s="43"/>
      <c r="E47" s="14" t="s">
        <v>9</v>
      </c>
      <c r="F47" s="5">
        <v>20</v>
      </c>
      <c r="G47" s="48"/>
      <c r="H47" s="2" t="s">
        <v>89</v>
      </c>
    </row>
    <row r="48" spans="2:10">
      <c r="C48" s="5">
        <v>29</v>
      </c>
      <c r="D48" s="43" t="s">
        <v>10</v>
      </c>
      <c r="E48" s="2" t="s">
        <v>90</v>
      </c>
      <c r="F48" s="5">
        <v>10</v>
      </c>
      <c r="G48" s="48"/>
      <c r="H48" t="s">
        <v>93</v>
      </c>
    </row>
    <row r="49" spans="2:8" ht="45">
      <c r="C49" s="5">
        <v>30</v>
      </c>
      <c r="D49" s="43"/>
      <c r="E49" s="14" t="s">
        <v>91</v>
      </c>
      <c r="F49" s="5">
        <v>10</v>
      </c>
      <c r="G49" s="48"/>
      <c r="H49" s="2" t="s">
        <v>92</v>
      </c>
    </row>
    <row r="50" spans="2:8">
      <c r="B50" s="19" t="s">
        <v>157</v>
      </c>
      <c r="C50" s="5">
        <v>31</v>
      </c>
      <c r="D50" s="2" t="s">
        <v>123</v>
      </c>
      <c r="F50" s="5">
        <v>10</v>
      </c>
      <c r="G50" s="48"/>
    </row>
    <row r="51" spans="2:8" ht="60">
      <c r="C51" s="5">
        <v>32</v>
      </c>
      <c r="D51" s="11" t="s">
        <v>124</v>
      </c>
      <c r="F51" s="5">
        <v>20</v>
      </c>
      <c r="G51" s="48"/>
      <c r="H51" s="2" t="s">
        <v>130</v>
      </c>
    </row>
    <row r="52" spans="2:8" ht="30">
      <c r="C52" s="42">
        <v>33</v>
      </c>
      <c r="D52" s="11" t="s">
        <v>11</v>
      </c>
      <c r="E52" s="14" t="s">
        <v>128</v>
      </c>
      <c r="F52" s="7">
        <v>10</v>
      </c>
      <c r="G52" s="48"/>
      <c r="H52" s="2" t="s">
        <v>131</v>
      </c>
    </row>
    <row r="53" spans="2:8" ht="45">
      <c r="C53" s="42"/>
      <c r="E53" s="14" t="s">
        <v>129</v>
      </c>
      <c r="F53" s="7">
        <v>10</v>
      </c>
      <c r="G53" s="48"/>
      <c r="H53" s="2" t="s">
        <v>134</v>
      </c>
    </row>
    <row r="54" spans="2:8" ht="120">
      <c r="B54" s="8" t="s">
        <v>106</v>
      </c>
      <c r="C54" s="5">
        <v>34</v>
      </c>
      <c r="D54" s="43" t="s">
        <v>12</v>
      </c>
      <c r="E54" s="26" t="s">
        <v>126</v>
      </c>
      <c r="F54" s="5">
        <v>20</v>
      </c>
      <c r="G54" s="48"/>
      <c r="H54" s="2" t="s">
        <v>135</v>
      </c>
    </row>
    <row r="55" spans="2:8" ht="60">
      <c r="B55" s="4"/>
      <c r="C55" s="5">
        <v>35</v>
      </c>
      <c r="D55" s="43"/>
      <c r="E55" s="26" t="s">
        <v>127</v>
      </c>
      <c r="F55" s="5">
        <v>20</v>
      </c>
      <c r="G55" s="48"/>
      <c r="H55" s="2" t="s">
        <v>136</v>
      </c>
    </row>
    <row r="56" spans="2:8" ht="150">
      <c r="B56" s="4"/>
      <c r="C56" s="5">
        <v>36</v>
      </c>
      <c r="D56" s="43"/>
      <c r="E56" s="26" t="s">
        <v>125</v>
      </c>
      <c r="F56" s="5">
        <v>20</v>
      </c>
      <c r="H56" s="2" t="s">
        <v>137</v>
      </c>
    </row>
    <row r="57" spans="2:8" ht="60">
      <c r="C57" s="5">
        <v>20</v>
      </c>
      <c r="D57" s="23" t="s">
        <v>13</v>
      </c>
      <c r="F57" s="5">
        <v>20</v>
      </c>
      <c r="H57" s="2" t="s">
        <v>138</v>
      </c>
    </row>
    <row r="58" spans="2:8" ht="60">
      <c r="C58" s="5">
        <v>21</v>
      </c>
      <c r="D58" s="23" t="s">
        <v>14</v>
      </c>
      <c r="F58" s="5">
        <v>20</v>
      </c>
      <c r="H58" s="2" t="s">
        <v>139</v>
      </c>
    </row>
    <row r="59" spans="2:8">
      <c r="C59" s="5">
        <v>22</v>
      </c>
      <c r="D59" s="2" t="s">
        <v>15</v>
      </c>
      <c r="F59" s="5">
        <v>10</v>
      </c>
    </row>
    <row r="60" spans="2:8" ht="90">
      <c r="C60" s="5">
        <v>23</v>
      </c>
      <c r="D60" s="43" t="s">
        <v>16</v>
      </c>
      <c r="E60" s="27" t="s">
        <v>140</v>
      </c>
      <c r="F60" s="5">
        <v>20</v>
      </c>
      <c r="H60" s="2" t="s">
        <v>141</v>
      </c>
    </row>
    <row r="61" spans="2:8" ht="60">
      <c r="C61" s="13">
        <v>24</v>
      </c>
      <c r="D61" s="43"/>
      <c r="E61" s="2" t="s">
        <v>142</v>
      </c>
      <c r="F61" s="13">
        <v>10</v>
      </c>
      <c r="H61" s="2" t="s">
        <v>143</v>
      </c>
    </row>
    <row r="62" spans="2:8">
      <c r="C62" s="13">
        <v>25</v>
      </c>
      <c r="D62" s="43"/>
      <c r="E62" s="2" t="s">
        <v>144</v>
      </c>
      <c r="F62" s="13">
        <v>10</v>
      </c>
      <c r="H62" s="2"/>
    </row>
    <row r="63" spans="2:8">
      <c r="C63" s="13">
        <v>26</v>
      </c>
      <c r="D63" s="43"/>
      <c r="E63" s="2" t="s">
        <v>145</v>
      </c>
      <c r="F63" s="13">
        <v>10</v>
      </c>
      <c r="H63" s="2"/>
    </row>
    <row r="64" spans="2:8">
      <c r="C64" s="13">
        <v>27</v>
      </c>
      <c r="D64" s="43"/>
      <c r="E64" s="2" t="s">
        <v>146</v>
      </c>
      <c r="F64" s="13">
        <v>10</v>
      </c>
      <c r="H64" s="2"/>
    </row>
    <row r="65" spans="2:8" ht="120">
      <c r="C65" s="5">
        <v>28</v>
      </c>
      <c r="D65" s="17" t="s">
        <v>17</v>
      </c>
      <c r="E65" s="17" t="s">
        <v>184</v>
      </c>
      <c r="F65" s="13">
        <v>20</v>
      </c>
      <c r="H65" s="2" t="s">
        <v>148</v>
      </c>
    </row>
    <row r="66" spans="2:8" ht="60">
      <c r="C66" s="5">
        <v>29</v>
      </c>
      <c r="D66" s="17" t="s">
        <v>18</v>
      </c>
      <c r="E66" s="17" t="s">
        <v>185</v>
      </c>
      <c r="F66" s="13">
        <v>15</v>
      </c>
      <c r="H66" s="2" t="s">
        <v>147</v>
      </c>
    </row>
    <row r="67" spans="2:8">
      <c r="C67" s="5">
        <v>30</v>
      </c>
      <c r="D67" s="9" t="s">
        <v>22</v>
      </c>
      <c r="E67" s="2" t="s">
        <v>149</v>
      </c>
      <c r="F67" s="13">
        <v>15</v>
      </c>
    </row>
    <row r="68" spans="2:8">
      <c r="C68" s="5">
        <v>31</v>
      </c>
      <c r="D68" s="2" t="s">
        <v>19</v>
      </c>
      <c r="F68" s="13">
        <v>15</v>
      </c>
    </row>
    <row r="69" spans="2:8">
      <c r="C69" s="5">
        <v>32</v>
      </c>
      <c r="D69" s="2" t="s">
        <v>20</v>
      </c>
      <c r="F69" s="13">
        <v>15</v>
      </c>
    </row>
    <row r="70" spans="2:8">
      <c r="C70" s="5">
        <v>33</v>
      </c>
      <c r="D70" s="9" t="s">
        <v>21</v>
      </c>
      <c r="E70" s="9"/>
    </row>
    <row r="71" spans="2:8" ht="150">
      <c r="B71" s="19" t="s">
        <v>155</v>
      </c>
      <c r="C71" s="5">
        <v>34</v>
      </c>
      <c r="D71" s="14" t="s">
        <v>23</v>
      </c>
      <c r="F71" s="5">
        <v>15</v>
      </c>
      <c r="H71" s="2" t="s">
        <v>150</v>
      </c>
    </row>
    <row r="72" spans="2:8">
      <c r="C72" s="5">
        <v>35</v>
      </c>
      <c r="D72" s="2" t="s">
        <v>24</v>
      </c>
      <c r="F72" s="5">
        <v>10</v>
      </c>
    </row>
    <row r="73" spans="2:8" ht="60">
      <c r="C73" s="5">
        <v>36</v>
      </c>
      <c r="D73" s="20" t="s">
        <v>25</v>
      </c>
      <c r="E73" s="9"/>
      <c r="F73" s="5">
        <v>10</v>
      </c>
      <c r="H73" s="2" t="s">
        <v>151</v>
      </c>
    </row>
    <row r="74" spans="2:8" ht="120">
      <c r="C74" s="5">
        <v>37</v>
      </c>
      <c r="D74" s="43" t="s">
        <v>152</v>
      </c>
      <c r="E74" s="20" t="s">
        <v>154</v>
      </c>
      <c r="F74" s="5">
        <v>20</v>
      </c>
      <c r="H74" s="2" t="s">
        <v>153</v>
      </c>
    </row>
    <row r="75" spans="2:8" ht="60">
      <c r="C75" s="5">
        <v>38</v>
      </c>
      <c r="D75" s="43"/>
      <c r="E75" s="20" t="s">
        <v>26</v>
      </c>
      <c r="F75" s="5">
        <v>20</v>
      </c>
      <c r="H75" s="2" t="s">
        <v>158</v>
      </c>
    </row>
    <row r="76" spans="2:8" ht="30">
      <c r="C76" s="5">
        <v>39</v>
      </c>
      <c r="D76" s="43"/>
      <c r="E76" s="20" t="s">
        <v>27</v>
      </c>
      <c r="F76" s="5">
        <v>15</v>
      </c>
      <c r="H76" s="2" t="s">
        <v>159</v>
      </c>
    </row>
    <row r="77" spans="2:8" ht="75">
      <c r="C77" s="5">
        <v>40</v>
      </c>
      <c r="D77" s="43"/>
      <c r="E77" s="20" t="s">
        <v>160</v>
      </c>
      <c r="F77" s="5">
        <v>20</v>
      </c>
      <c r="H77" s="2" t="s">
        <v>162</v>
      </c>
    </row>
    <row r="78" spans="2:8" ht="75">
      <c r="C78" s="5">
        <v>41</v>
      </c>
      <c r="D78" s="43"/>
      <c r="E78" s="20" t="s">
        <v>161</v>
      </c>
      <c r="F78" s="5">
        <v>20</v>
      </c>
      <c r="H78" s="2" t="s">
        <v>163</v>
      </c>
    </row>
    <row r="79" spans="2:8">
      <c r="C79" s="15">
        <v>42</v>
      </c>
      <c r="D79" s="43"/>
      <c r="E79" s="9" t="s">
        <v>28</v>
      </c>
      <c r="F79" s="15">
        <v>10</v>
      </c>
      <c r="H79" s="2" t="s">
        <v>164</v>
      </c>
    </row>
    <row r="80" spans="2:8" ht="105">
      <c r="C80" s="18">
        <v>43</v>
      </c>
      <c r="D80" s="43" t="s">
        <v>175</v>
      </c>
      <c r="E80" s="21" t="s">
        <v>176</v>
      </c>
      <c r="F80" s="18">
        <v>20</v>
      </c>
      <c r="H80" s="2" t="s">
        <v>177</v>
      </c>
    </row>
    <row r="81" spans="2:8" ht="90">
      <c r="C81" s="18">
        <v>44</v>
      </c>
      <c r="D81" s="43"/>
      <c r="E81" s="21" t="s">
        <v>178</v>
      </c>
      <c r="F81" s="18">
        <v>15</v>
      </c>
      <c r="H81" s="2" t="s">
        <v>179</v>
      </c>
    </row>
    <row r="82" spans="2:8" ht="150">
      <c r="C82" s="18">
        <v>45</v>
      </c>
      <c r="D82" s="43"/>
      <c r="E82" s="20" t="s">
        <v>180</v>
      </c>
      <c r="F82" s="18">
        <v>15</v>
      </c>
      <c r="H82" s="2" t="s">
        <v>181</v>
      </c>
    </row>
    <row r="83" spans="2:8" ht="165">
      <c r="C83" s="18">
        <v>46</v>
      </c>
      <c r="D83" s="43"/>
      <c r="E83" s="20" t="s">
        <v>182</v>
      </c>
      <c r="F83" s="18">
        <v>15</v>
      </c>
      <c r="H83" s="2" t="s">
        <v>183</v>
      </c>
    </row>
    <row r="84" spans="2:8" ht="30">
      <c r="C84" s="15">
        <v>47</v>
      </c>
      <c r="D84" s="43" t="s">
        <v>165</v>
      </c>
      <c r="E84" s="20" t="s">
        <v>167</v>
      </c>
      <c r="F84" s="15">
        <v>10</v>
      </c>
      <c r="H84" s="2" t="s">
        <v>168</v>
      </c>
    </row>
    <row r="85" spans="2:8" ht="30">
      <c r="C85" s="15">
        <v>48</v>
      </c>
      <c r="D85" s="43"/>
      <c r="E85" s="16" t="s">
        <v>166</v>
      </c>
      <c r="F85" s="15">
        <v>10</v>
      </c>
      <c r="H85" s="2" t="s">
        <v>169</v>
      </c>
    </row>
    <row r="86" spans="2:8" ht="75">
      <c r="C86" s="5">
        <v>50</v>
      </c>
      <c r="D86" s="43"/>
      <c r="E86" s="20" t="s">
        <v>170</v>
      </c>
      <c r="F86" s="5">
        <v>10</v>
      </c>
      <c r="H86" s="2" t="s">
        <v>171</v>
      </c>
    </row>
    <row r="87" spans="2:8" ht="90">
      <c r="C87" s="15">
        <v>51</v>
      </c>
      <c r="D87" s="43"/>
      <c r="E87" s="20" t="s">
        <v>173</v>
      </c>
      <c r="F87" s="15">
        <v>10</v>
      </c>
      <c r="H87" s="2" t="s">
        <v>172</v>
      </c>
    </row>
    <row r="88" spans="2:8">
      <c r="C88" s="15"/>
      <c r="E88" s="9"/>
      <c r="F88" s="15"/>
    </row>
    <row r="89" spans="2:8">
      <c r="B89" s="19" t="s">
        <v>174</v>
      </c>
      <c r="C89" s="5">
        <v>52</v>
      </c>
      <c r="D89" s="43" t="s">
        <v>186</v>
      </c>
      <c r="E89" s="2" t="s">
        <v>199</v>
      </c>
      <c r="F89" s="42">
        <v>20</v>
      </c>
    </row>
    <row r="90" spans="2:8" ht="30">
      <c r="B90" s="19"/>
      <c r="C90" s="24"/>
      <c r="D90" s="43"/>
      <c r="E90" s="2" t="s">
        <v>200</v>
      </c>
      <c r="F90" s="42"/>
    </row>
    <row r="91" spans="2:8">
      <c r="B91" s="19"/>
      <c r="C91" s="24"/>
      <c r="D91" s="43"/>
      <c r="E91" s="2" t="s">
        <v>201</v>
      </c>
      <c r="F91" s="42"/>
    </row>
    <row r="92" spans="2:8">
      <c r="B92" s="19"/>
      <c r="C92" s="24">
        <v>53</v>
      </c>
      <c r="D92" s="43"/>
      <c r="E92" s="2" t="s">
        <v>202</v>
      </c>
      <c r="F92" s="42">
        <v>20</v>
      </c>
    </row>
    <row r="93" spans="2:8">
      <c r="B93" s="19"/>
      <c r="C93" s="24"/>
      <c r="D93" s="43"/>
      <c r="E93" s="2" t="s">
        <v>203</v>
      </c>
      <c r="F93" s="42"/>
    </row>
    <row r="94" spans="2:8">
      <c r="B94" s="19"/>
      <c r="C94" s="24"/>
      <c r="D94" s="43"/>
      <c r="E94" s="2" t="s">
        <v>204</v>
      </c>
      <c r="F94" s="42"/>
    </row>
    <row r="95" spans="2:8">
      <c r="B95" s="19"/>
      <c r="C95" s="24"/>
      <c r="D95" s="43"/>
      <c r="E95" s="2" t="s">
        <v>205</v>
      </c>
      <c r="F95" s="42"/>
      <c r="H95" t="s">
        <v>215</v>
      </c>
    </row>
    <row r="96" spans="2:8">
      <c r="B96" s="19"/>
      <c r="C96" s="24"/>
      <c r="D96" s="43"/>
      <c r="E96" s="2" t="s">
        <v>206</v>
      </c>
      <c r="F96" s="24"/>
      <c r="H96" t="s">
        <v>216</v>
      </c>
    </row>
    <row r="97" spans="2:8" ht="90">
      <c r="B97" s="19" t="s">
        <v>195</v>
      </c>
      <c r="C97" s="5">
        <v>53</v>
      </c>
      <c r="D97" s="43" t="s">
        <v>187</v>
      </c>
      <c r="E97" s="25" t="s">
        <v>191</v>
      </c>
      <c r="F97" s="22">
        <v>20</v>
      </c>
      <c r="H97" s="2" t="s">
        <v>207</v>
      </c>
    </row>
    <row r="98" spans="2:8" ht="75">
      <c r="C98" s="22">
        <v>54</v>
      </c>
      <c r="D98" s="43"/>
      <c r="E98" s="25" t="s">
        <v>192</v>
      </c>
      <c r="F98" s="22">
        <v>10</v>
      </c>
      <c r="H98" s="2" t="s">
        <v>208</v>
      </c>
    </row>
    <row r="99" spans="2:8" ht="90">
      <c r="C99" s="5">
        <v>55</v>
      </c>
      <c r="D99" s="43" t="s">
        <v>29</v>
      </c>
      <c r="E99" s="26" t="s">
        <v>193</v>
      </c>
      <c r="F99" s="22">
        <v>20</v>
      </c>
      <c r="H99" s="2" t="s">
        <v>210</v>
      </c>
    </row>
    <row r="100" spans="2:8" ht="60">
      <c r="C100" s="22">
        <v>56</v>
      </c>
      <c r="D100" s="43"/>
      <c r="E100" s="26" t="s">
        <v>194</v>
      </c>
      <c r="F100" s="22">
        <v>10</v>
      </c>
      <c r="H100" s="2" t="s">
        <v>209</v>
      </c>
    </row>
    <row r="101" spans="2:8" ht="45">
      <c r="C101" s="5">
        <v>57</v>
      </c>
      <c r="D101" s="28" t="s">
        <v>31</v>
      </c>
      <c r="F101" s="5">
        <v>10</v>
      </c>
      <c r="H101" s="2" t="s">
        <v>214</v>
      </c>
    </row>
    <row r="102" spans="2:8">
      <c r="C102" s="5">
        <v>58</v>
      </c>
      <c r="D102" s="2" t="s">
        <v>188</v>
      </c>
      <c r="F102" s="5">
        <v>20</v>
      </c>
      <c r="H102" s="2"/>
    </row>
    <row r="103" spans="2:8">
      <c r="B103" s="19" t="s">
        <v>157</v>
      </c>
      <c r="C103" s="18">
        <v>59</v>
      </c>
      <c r="D103" s="43" t="s">
        <v>30</v>
      </c>
      <c r="E103" s="2" t="s">
        <v>197</v>
      </c>
      <c r="F103" s="18">
        <v>20</v>
      </c>
    </row>
    <row r="104" spans="2:8" ht="150">
      <c r="C104" s="22">
        <v>60</v>
      </c>
      <c r="D104" s="43"/>
      <c r="E104" s="26" t="s">
        <v>189</v>
      </c>
      <c r="F104" s="22">
        <v>20</v>
      </c>
      <c r="H104" s="2" t="s">
        <v>212</v>
      </c>
    </row>
    <row r="105" spans="2:8" ht="90">
      <c r="C105" s="22">
        <v>61</v>
      </c>
      <c r="D105" s="43"/>
      <c r="E105" s="26" t="s">
        <v>190</v>
      </c>
      <c r="F105" s="22">
        <v>10</v>
      </c>
      <c r="H105" s="2" t="s">
        <v>211</v>
      </c>
    </row>
    <row r="106" spans="2:8" ht="120">
      <c r="B106" s="19" t="s">
        <v>196</v>
      </c>
      <c r="C106" s="18">
        <v>62</v>
      </c>
      <c r="D106" s="23" t="s">
        <v>213</v>
      </c>
      <c r="F106" s="22">
        <v>20</v>
      </c>
      <c r="H106" s="2" t="s">
        <v>198</v>
      </c>
    </row>
    <row r="107" spans="2:8" ht="30">
      <c r="B107" s="19" t="s">
        <v>217</v>
      </c>
      <c r="C107" s="42">
        <v>63</v>
      </c>
      <c r="D107" s="43" t="s">
        <v>219</v>
      </c>
      <c r="E107" s="2" t="s">
        <v>32</v>
      </c>
      <c r="F107" s="42">
        <v>20</v>
      </c>
    </row>
    <row r="108" spans="2:8" ht="30">
      <c r="C108" s="42"/>
      <c r="D108" s="43"/>
      <c r="E108" s="2" t="s">
        <v>33</v>
      </c>
      <c r="F108" s="42"/>
    </row>
    <row r="109" spans="2:8" ht="90">
      <c r="B109" s="19" t="s">
        <v>218</v>
      </c>
      <c r="C109" s="5">
        <v>64</v>
      </c>
      <c r="D109" s="30" t="s">
        <v>227</v>
      </c>
      <c r="E109" s="30" t="s">
        <v>228</v>
      </c>
      <c r="F109" s="42">
        <v>10</v>
      </c>
      <c r="H109" s="2" t="s">
        <v>230</v>
      </c>
    </row>
    <row r="110" spans="2:8" ht="30">
      <c r="B110" s="19"/>
      <c r="C110" s="29"/>
      <c r="E110" s="30" t="s">
        <v>229</v>
      </c>
      <c r="F110" s="42"/>
      <c r="H110" s="2" t="s">
        <v>231</v>
      </c>
    </row>
    <row r="111" spans="2:8" ht="45">
      <c r="C111" s="42">
        <v>65</v>
      </c>
      <c r="D111" s="43" t="s">
        <v>220</v>
      </c>
      <c r="E111" s="30" t="s">
        <v>222</v>
      </c>
      <c r="F111" s="42">
        <v>20</v>
      </c>
      <c r="H111" s="2" t="s">
        <v>221</v>
      </c>
    </row>
    <row r="112" spans="2:8" ht="30">
      <c r="C112" s="42"/>
      <c r="D112" s="43"/>
      <c r="E112" s="30" t="s">
        <v>223</v>
      </c>
      <c r="F112" s="42"/>
      <c r="H112" s="2" t="s">
        <v>224</v>
      </c>
    </row>
    <row r="113" spans="3:8">
      <c r="C113" s="42">
        <v>66</v>
      </c>
      <c r="D113" s="43" t="s">
        <v>243</v>
      </c>
      <c r="E113" s="2" t="s">
        <v>225</v>
      </c>
      <c r="F113" s="42">
        <v>20</v>
      </c>
      <c r="H113" s="2" t="s">
        <v>234</v>
      </c>
    </row>
    <row r="114" spans="3:8">
      <c r="C114" s="42"/>
      <c r="D114" s="43"/>
      <c r="E114" s="2" t="s">
        <v>226</v>
      </c>
      <c r="F114" s="42"/>
      <c r="H114" s="2" t="s">
        <v>226</v>
      </c>
    </row>
    <row r="115" spans="3:8" ht="30">
      <c r="C115" s="42"/>
      <c r="D115" s="43"/>
      <c r="E115" s="30" t="s">
        <v>232</v>
      </c>
      <c r="F115" s="42"/>
      <c r="H115" s="2" t="s">
        <v>233</v>
      </c>
    </row>
    <row r="116" spans="3:8" ht="30">
      <c r="C116" s="42"/>
      <c r="D116" s="43"/>
      <c r="E116" s="30" t="s">
        <v>236</v>
      </c>
      <c r="F116" s="42"/>
      <c r="H116" s="2" t="s">
        <v>235</v>
      </c>
    </row>
    <row r="117" spans="3:8">
      <c r="C117" s="42"/>
      <c r="D117" s="43"/>
      <c r="E117" s="2" t="s">
        <v>237</v>
      </c>
      <c r="F117" s="42"/>
      <c r="H117" s="2" t="s">
        <v>238</v>
      </c>
    </row>
    <row r="118" spans="3:8" ht="30">
      <c r="C118" s="42"/>
      <c r="D118" s="43" t="s">
        <v>244</v>
      </c>
      <c r="E118" s="30" t="s">
        <v>240</v>
      </c>
      <c r="F118" s="42"/>
      <c r="H118" s="2" t="s">
        <v>239</v>
      </c>
    </row>
    <row r="119" spans="3:8" ht="30">
      <c r="C119" s="42"/>
      <c r="D119" s="43"/>
      <c r="E119" s="30" t="s">
        <v>241</v>
      </c>
      <c r="F119" s="42"/>
      <c r="H119" s="2" t="s">
        <v>242</v>
      </c>
    </row>
    <row r="120" spans="3:8">
      <c r="C120" s="42"/>
      <c r="D120" s="43"/>
      <c r="E120" s="2" t="s">
        <v>245</v>
      </c>
      <c r="F120" s="42"/>
      <c r="H120" s="2" t="s">
        <v>246</v>
      </c>
    </row>
    <row r="121" spans="3:8">
      <c r="C121" s="42">
        <v>67</v>
      </c>
      <c r="D121" s="43" t="s">
        <v>244</v>
      </c>
      <c r="E121" s="2" t="s">
        <v>247</v>
      </c>
      <c r="F121" s="42">
        <v>15</v>
      </c>
      <c r="H121" s="2" t="s">
        <v>248</v>
      </c>
    </row>
    <row r="122" spans="3:8">
      <c r="C122" s="42"/>
      <c r="D122" s="43"/>
      <c r="E122" s="2" t="s">
        <v>249</v>
      </c>
      <c r="F122" s="42"/>
      <c r="H122" s="2" t="s">
        <v>250</v>
      </c>
    </row>
    <row r="123" spans="3:8">
      <c r="C123" s="42"/>
      <c r="D123" s="43"/>
      <c r="E123" s="2" t="s">
        <v>251</v>
      </c>
      <c r="F123" s="42"/>
      <c r="H123" s="2" t="s">
        <v>252</v>
      </c>
    </row>
    <row r="124" spans="3:8">
      <c r="C124" s="42"/>
      <c r="D124" s="43"/>
      <c r="E124" s="2" t="s">
        <v>253</v>
      </c>
      <c r="F124" s="42"/>
      <c r="H124" s="2" t="s">
        <v>254</v>
      </c>
    </row>
    <row r="125" spans="3:8" ht="135">
      <c r="C125" s="42">
        <v>68</v>
      </c>
      <c r="D125" s="43" t="s">
        <v>244</v>
      </c>
      <c r="E125" s="31" t="s">
        <v>255</v>
      </c>
      <c r="F125" s="42">
        <v>20</v>
      </c>
      <c r="H125" s="2" t="s">
        <v>257</v>
      </c>
    </row>
    <row r="126" spans="3:8" ht="60">
      <c r="C126" s="42"/>
      <c r="D126" s="43"/>
      <c r="E126" s="31" t="s">
        <v>256</v>
      </c>
      <c r="F126" s="42"/>
      <c r="H126" s="2" t="s">
        <v>258</v>
      </c>
    </row>
    <row r="127" spans="3:8" ht="30">
      <c r="C127" s="42"/>
      <c r="D127" s="43"/>
      <c r="E127" s="31" t="s">
        <v>259</v>
      </c>
      <c r="F127" s="42"/>
      <c r="H127" s="2" t="s">
        <v>260</v>
      </c>
    </row>
    <row r="128" spans="3:8" ht="30">
      <c r="C128" s="42">
        <v>69</v>
      </c>
      <c r="D128" s="43" t="s">
        <v>244</v>
      </c>
      <c r="E128" s="31" t="s">
        <v>261</v>
      </c>
      <c r="F128" s="42">
        <v>20</v>
      </c>
      <c r="H128" s="2" t="s">
        <v>262</v>
      </c>
    </row>
    <row r="129" spans="3:8" ht="30">
      <c r="C129" s="42"/>
      <c r="D129" s="43"/>
      <c r="E129" s="31" t="s">
        <v>263</v>
      </c>
      <c r="F129" s="42"/>
      <c r="H129" s="2" t="s">
        <v>264</v>
      </c>
    </row>
    <row r="130" spans="3:8" ht="30">
      <c r="C130" s="42"/>
      <c r="D130" s="43"/>
      <c r="E130" s="31" t="s">
        <v>265</v>
      </c>
      <c r="F130" s="42"/>
      <c r="H130" s="2" t="s">
        <v>266</v>
      </c>
    </row>
    <row r="131" spans="3:8" ht="30">
      <c r="C131" s="42"/>
      <c r="D131" s="43"/>
      <c r="E131" s="27" t="s">
        <v>267</v>
      </c>
      <c r="F131" s="42"/>
      <c r="H131" s="2" t="s">
        <v>268</v>
      </c>
    </row>
    <row r="132" spans="3:8" ht="30">
      <c r="C132" s="42"/>
      <c r="D132" s="43"/>
      <c r="E132" s="31" t="s">
        <v>269</v>
      </c>
      <c r="F132" s="42"/>
      <c r="H132" s="2" t="s">
        <v>270</v>
      </c>
    </row>
    <row r="133" spans="3:8" ht="60">
      <c r="C133" s="42">
        <v>70</v>
      </c>
      <c r="D133" s="43" t="s">
        <v>244</v>
      </c>
      <c r="E133" s="27" t="s">
        <v>271</v>
      </c>
      <c r="F133" s="42">
        <v>20</v>
      </c>
      <c r="H133" s="2" t="s">
        <v>272</v>
      </c>
    </row>
    <row r="134" spans="3:8" ht="30">
      <c r="C134" s="42"/>
      <c r="D134" s="43"/>
      <c r="E134" s="31" t="s">
        <v>273</v>
      </c>
      <c r="F134" s="42"/>
      <c r="H134" s="2" t="s">
        <v>274</v>
      </c>
    </row>
    <row r="135" spans="3:8" ht="45">
      <c r="C135" s="42">
        <v>71</v>
      </c>
      <c r="D135" s="43" t="s">
        <v>289</v>
      </c>
      <c r="E135" s="27" t="s">
        <v>275</v>
      </c>
      <c r="F135" s="42">
        <v>15</v>
      </c>
      <c r="H135" s="2" t="s">
        <v>276</v>
      </c>
    </row>
    <row r="136" spans="3:8">
      <c r="C136" s="42"/>
      <c r="D136" s="43"/>
      <c r="E136" s="2" t="s">
        <v>277</v>
      </c>
      <c r="F136" s="42"/>
      <c r="H136" s="2" t="s">
        <v>278</v>
      </c>
    </row>
    <row r="137" spans="3:8">
      <c r="C137" s="42"/>
      <c r="D137" s="43"/>
      <c r="E137" s="2" t="s">
        <v>279</v>
      </c>
      <c r="F137" s="42"/>
      <c r="H137" s="2" t="s">
        <v>280</v>
      </c>
    </row>
    <row r="138" spans="3:8" ht="30">
      <c r="C138" s="5">
        <v>72</v>
      </c>
      <c r="D138" s="43" t="s">
        <v>290</v>
      </c>
      <c r="E138" s="31" t="s">
        <v>281</v>
      </c>
      <c r="F138" s="42">
        <v>15</v>
      </c>
      <c r="H138" s="2" t="s">
        <v>282</v>
      </c>
    </row>
    <row r="139" spans="3:8" ht="30">
      <c r="D139" s="43"/>
      <c r="E139" s="32" t="s">
        <v>283</v>
      </c>
      <c r="F139" s="42"/>
      <c r="H139" s="2" t="s">
        <v>284</v>
      </c>
    </row>
    <row r="140" spans="3:8" ht="30">
      <c r="C140" s="42">
        <v>73</v>
      </c>
      <c r="D140" s="43" t="s">
        <v>291</v>
      </c>
      <c r="E140" s="32" t="s">
        <v>285</v>
      </c>
      <c r="F140" s="42">
        <v>15</v>
      </c>
      <c r="H140" s="2" t="s">
        <v>286</v>
      </c>
    </row>
    <row r="141" spans="3:8" ht="30">
      <c r="C141" s="42"/>
      <c r="D141" s="43"/>
      <c r="E141" s="32" t="s">
        <v>287</v>
      </c>
      <c r="F141" s="42"/>
      <c r="H141" s="2" t="s">
        <v>288</v>
      </c>
    </row>
    <row r="142" spans="3:8" ht="105">
      <c r="C142" s="42">
        <v>74</v>
      </c>
      <c r="D142" s="43" t="s">
        <v>292</v>
      </c>
      <c r="E142" s="32" t="s">
        <v>293</v>
      </c>
      <c r="F142" s="42">
        <v>20</v>
      </c>
      <c r="H142" s="2" t="s">
        <v>294</v>
      </c>
    </row>
    <row r="143" spans="3:8" ht="105">
      <c r="C143" s="42"/>
      <c r="D143" s="43"/>
      <c r="E143" s="32" t="s">
        <v>295</v>
      </c>
      <c r="F143" s="42"/>
      <c r="H143" s="2" t="s">
        <v>296</v>
      </c>
    </row>
    <row r="144" spans="3:8" ht="45">
      <c r="C144" s="5">
        <v>75</v>
      </c>
      <c r="D144" s="32" t="s">
        <v>292</v>
      </c>
      <c r="E144" s="32" t="s">
        <v>297</v>
      </c>
      <c r="F144" s="42">
        <v>20</v>
      </c>
      <c r="H144" s="2" t="s">
        <v>298</v>
      </c>
    </row>
    <row r="145" spans="2:8">
      <c r="E145" s="32" t="s">
        <v>299</v>
      </c>
      <c r="F145" s="42"/>
      <c r="H145" s="2" t="s">
        <v>300</v>
      </c>
    </row>
    <row r="146" spans="2:8" ht="45">
      <c r="E146" s="32" t="s">
        <v>301</v>
      </c>
      <c r="F146" s="42"/>
      <c r="H146" s="2" t="s">
        <v>302</v>
      </c>
    </row>
    <row r="147" spans="2:8">
      <c r="B147" s="19" t="s">
        <v>303</v>
      </c>
      <c r="C147" s="42">
        <v>76</v>
      </c>
      <c r="D147" s="43" t="s">
        <v>304</v>
      </c>
      <c r="E147" s="2" t="s">
        <v>306</v>
      </c>
      <c r="F147" s="42">
        <v>20</v>
      </c>
      <c r="H147" s="2" t="s">
        <v>308</v>
      </c>
    </row>
    <row r="148" spans="2:8" ht="150">
      <c r="C148" s="42"/>
      <c r="D148" s="43"/>
      <c r="E148" s="32" t="s">
        <v>289</v>
      </c>
      <c r="F148" s="42"/>
      <c r="H148" s="2" t="s">
        <v>309</v>
      </c>
    </row>
    <row r="149" spans="2:8" ht="90">
      <c r="C149" s="42"/>
      <c r="D149" s="43"/>
      <c r="E149" s="32" t="s">
        <v>307</v>
      </c>
      <c r="F149" s="42"/>
      <c r="H149" s="2" t="s">
        <v>310</v>
      </c>
    </row>
    <row r="150" spans="2:8" ht="30">
      <c r="C150" s="42">
        <v>77</v>
      </c>
      <c r="D150" s="43" t="s">
        <v>305</v>
      </c>
      <c r="E150" s="32" t="s">
        <v>311</v>
      </c>
      <c r="F150" s="42">
        <v>20</v>
      </c>
      <c r="H150" s="2" t="s">
        <v>312</v>
      </c>
    </row>
    <row r="151" spans="2:8" ht="30">
      <c r="C151" s="42"/>
      <c r="D151" s="43"/>
      <c r="E151" s="32" t="s">
        <v>313</v>
      </c>
      <c r="F151" s="42"/>
      <c r="H151" s="2" t="s">
        <v>314</v>
      </c>
    </row>
    <row r="152" spans="2:8">
      <c r="C152" s="42"/>
      <c r="D152" s="43"/>
      <c r="E152" s="2" t="s">
        <v>315</v>
      </c>
      <c r="F152" s="42"/>
      <c r="H152" s="2" t="s">
        <v>316</v>
      </c>
    </row>
  </sheetData>
  <mergeCells count="73">
    <mergeCell ref="G21:G22"/>
    <mergeCell ref="F21:F22"/>
    <mergeCell ref="F111:F112"/>
    <mergeCell ref="C150:C152"/>
    <mergeCell ref="D150:D152"/>
    <mergeCell ref="F150:F152"/>
    <mergeCell ref="D142:D143"/>
    <mergeCell ref="C142:C143"/>
    <mergeCell ref="F142:F143"/>
    <mergeCell ref="F144:F146"/>
    <mergeCell ref="D147:D149"/>
    <mergeCell ref="C147:C149"/>
    <mergeCell ref="F147:F149"/>
    <mergeCell ref="F140:F141"/>
    <mergeCell ref="D140:D141"/>
    <mergeCell ref="C140:C141"/>
    <mergeCell ref="D133:D134"/>
    <mergeCell ref="F138:F139"/>
    <mergeCell ref="D138:D139"/>
    <mergeCell ref="C111:C112"/>
    <mergeCell ref="F109:F110"/>
    <mergeCell ref="D111:D112"/>
    <mergeCell ref="F113:F120"/>
    <mergeCell ref="D121:D124"/>
    <mergeCell ref="F121:F124"/>
    <mergeCell ref="C121:C124"/>
    <mergeCell ref="D118:D120"/>
    <mergeCell ref="C113:C120"/>
    <mergeCell ref="D113:D117"/>
    <mergeCell ref="F133:F134"/>
    <mergeCell ref="D135:D137"/>
    <mergeCell ref="C135:C137"/>
    <mergeCell ref="F135:F137"/>
    <mergeCell ref="C31:C32"/>
    <mergeCell ref="C33:C34"/>
    <mergeCell ref="D39:D40"/>
    <mergeCell ref="D84:D87"/>
    <mergeCell ref="D80:D83"/>
    <mergeCell ref="D74:D79"/>
    <mergeCell ref="D35:D38"/>
    <mergeCell ref="D31:D34"/>
    <mergeCell ref="D60:D64"/>
    <mergeCell ref="C52:C53"/>
    <mergeCell ref="D54:D56"/>
    <mergeCell ref="D41:D42"/>
    <mergeCell ref="D46:D47"/>
    <mergeCell ref="D48:D49"/>
    <mergeCell ref="C133:C134"/>
    <mergeCell ref="C7:C10"/>
    <mergeCell ref="D13:D15"/>
    <mergeCell ref="C26:C27"/>
    <mergeCell ref="C24:C25"/>
    <mergeCell ref="D24:D27"/>
    <mergeCell ref="D22:D23"/>
    <mergeCell ref="D17:D19"/>
    <mergeCell ref="D128:D132"/>
    <mergeCell ref="C128:C132"/>
    <mergeCell ref="F128:F132"/>
    <mergeCell ref="F89:F91"/>
    <mergeCell ref="F92:F95"/>
    <mergeCell ref="D99:D100"/>
    <mergeCell ref="D97:D98"/>
    <mergeCell ref="D103:D105"/>
    <mergeCell ref="D89:D96"/>
    <mergeCell ref="D107:D108"/>
    <mergeCell ref="F107:F108"/>
    <mergeCell ref="C107:C108"/>
    <mergeCell ref="F28:F29"/>
    <mergeCell ref="H35:H38"/>
    <mergeCell ref="C125:C127"/>
    <mergeCell ref="D125:D127"/>
    <mergeCell ref="F125:F127"/>
    <mergeCell ref="D29:D30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2020-05-06T07:29:58Z</dcterms:created>
  <dcterms:modified xsi:type="dcterms:W3CDTF">2020-05-28T04:38:12Z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3f3dd813-3e9e-425f-b405-e37011da9ac4</vt:lpwstr>
  </property>
</Properties>
</file>