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heet1" sheetId="4" r:id="rId1"/>
    <sheet name="EMPDEPT" sheetId="5" r:id="rId2"/>
    <sheet name="1NF Data" sheetId="1" r:id="rId3"/>
    <sheet name="2NF Data" sheetId="2" r:id="rId4"/>
    <sheet name="2NF Data Ver2" sheetId="6" r:id="rId5"/>
    <sheet name="3NF Data" sheetId="3" r:id="rId6"/>
    <sheet name="Cross Join Tables" sheetId="7" r:id="rId7"/>
    <sheet name="SET" sheetId="8" r:id="rId8"/>
    <sheet name="Movie Table" sheetId="9" r:id="rId9"/>
  </sheets>
  <definedNames>
    <definedName name="_xlnm._FilterDatabase" localSheetId="3" hidden="1">'2NF Data'!$AP$3:$AY$96</definedName>
  </definedNames>
  <calcPr calcId="152511"/>
</workbook>
</file>

<file path=xl/calcChain.xml><?xml version="1.0" encoding="utf-8"?>
<calcChain xmlns="http://schemas.openxmlformats.org/spreadsheetml/2006/main">
  <c r="AX96" i="6" l="1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Y89" i="2" l="1"/>
  <c r="AY90" i="2"/>
  <c r="AY91" i="2"/>
  <c r="AY92" i="2"/>
  <c r="AY93" i="2"/>
  <c r="AY94" i="2"/>
  <c r="AY95" i="2"/>
  <c r="AY96" i="2"/>
  <c r="AY88" i="2" l="1"/>
  <c r="AY87" i="2"/>
  <c r="AY86" i="2"/>
  <c r="AY85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4" i="2"/>
</calcChain>
</file>

<file path=xl/sharedStrings.xml><?xml version="1.0" encoding="utf-8"?>
<sst xmlns="http://schemas.openxmlformats.org/spreadsheetml/2006/main" count="2606" uniqueCount="649">
  <si>
    <t xml:space="preserve">ID </t>
  </si>
  <si>
    <t>FIRSTNAME</t>
  </si>
  <si>
    <t>LASTNAME</t>
  </si>
  <si>
    <t>GENDER</t>
  </si>
  <si>
    <t>MOBILENO1</t>
  </si>
  <si>
    <t>MOBILENO2</t>
  </si>
  <si>
    <t>HOBBY1</t>
  </si>
  <si>
    <t>HOBBY2</t>
  </si>
  <si>
    <t>CURRENTJOB</t>
  </si>
  <si>
    <t>PREVIOUSJOB1</t>
  </si>
  <si>
    <t>PREVIOUSJOB2</t>
  </si>
  <si>
    <t>PREVIOUSJOB3</t>
  </si>
  <si>
    <t>ADDRESS</t>
  </si>
  <si>
    <t>HIREDATE</t>
  </si>
  <si>
    <t>SAL</t>
  </si>
  <si>
    <t>COMM</t>
  </si>
  <si>
    <t>DEPTNAME</t>
  </si>
  <si>
    <t>QUALIFICATION</t>
  </si>
  <si>
    <t>M</t>
  </si>
  <si>
    <t>F</t>
  </si>
  <si>
    <t>ACCOUNTING</t>
  </si>
  <si>
    <t>RESEARCH</t>
  </si>
  <si>
    <t>SALES</t>
  </si>
  <si>
    <t>OPERATIONS</t>
  </si>
  <si>
    <t>PURCHASE</t>
  </si>
  <si>
    <t>PRODUCTION</t>
  </si>
  <si>
    <t>Denis</t>
  </si>
  <si>
    <t>Jenny</t>
  </si>
  <si>
    <t>David</t>
  </si>
  <si>
    <t>Fred</t>
  </si>
  <si>
    <t>Helen</t>
  </si>
  <si>
    <t>Rosaleen</t>
  </si>
  <si>
    <t>Kent</t>
  </si>
  <si>
    <t>Sharon</t>
  </si>
  <si>
    <t>Stacy</t>
  </si>
  <si>
    <t>Betty</t>
  </si>
  <si>
    <t>Philip</t>
  </si>
  <si>
    <t>Lisa</t>
  </si>
  <si>
    <t>Peter</t>
  </si>
  <si>
    <t>Julia</t>
  </si>
  <si>
    <t>Alexander</t>
  </si>
  <si>
    <t>Emma</t>
  </si>
  <si>
    <t>Kerr</t>
  </si>
  <si>
    <t>Murphy</t>
  </si>
  <si>
    <t>Ross</t>
  </si>
  <si>
    <t>NULL</t>
  </si>
  <si>
    <t>Taylor</t>
  </si>
  <si>
    <t>Smith</t>
  </si>
  <si>
    <t>Clark</t>
  </si>
  <si>
    <t>Allen</t>
  </si>
  <si>
    <t>Ward</t>
  </si>
  <si>
    <t>Jones</t>
  </si>
  <si>
    <t>Martin</t>
  </si>
  <si>
    <t>Blake</t>
  </si>
  <si>
    <t>Bell</t>
  </si>
  <si>
    <t>Anderson</t>
  </si>
  <si>
    <t>Scott</t>
  </si>
  <si>
    <t>Forster</t>
  </si>
  <si>
    <t>King</t>
  </si>
  <si>
    <t>1980-05-02</t>
  </si>
  <si>
    <t>1980-05-25</t>
  </si>
  <si>
    <t>1980-12-17</t>
  </si>
  <si>
    <t>1981-12-31</t>
  </si>
  <si>
    <t>1981-02-20</t>
  </si>
  <si>
    <t>1981-02-22</t>
  </si>
  <si>
    <t>1981-04-02</t>
  </si>
  <si>
    <t>1981-09-28</t>
  </si>
  <si>
    <t>1981-05-01</t>
  </si>
  <si>
    <t>1980-10-27</t>
  </si>
  <si>
    <t>1981-01-03</t>
  </si>
  <si>
    <t>1981-06-09</t>
  </si>
  <si>
    <t>1982-12-09</t>
  </si>
  <si>
    <t>1981-11-19</t>
  </si>
  <si>
    <t>1981-11-17</t>
  </si>
  <si>
    <t>7032300034</t>
  </si>
  <si>
    <t>7032300039</t>
  </si>
  <si>
    <t>7032300050</t>
  </si>
  <si>
    <t>7032300027</t>
  </si>
  <si>
    <t>7032300001</t>
  </si>
  <si>
    <t>7032300079</t>
  </si>
  <si>
    <t>7032300081</t>
  </si>
  <si>
    <t>7032300054</t>
  </si>
  <si>
    <t>7032300059</t>
  </si>
  <si>
    <t>7032300086</t>
  </si>
  <si>
    <t>7032300082</t>
  </si>
  <si>
    <t>7032300042</t>
  </si>
  <si>
    <t>7032300055</t>
  </si>
  <si>
    <t>7032300013</t>
  </si>
  <si>
    <t>7032300099</t>
  </si>
  <si>
    <t>7032300023</t>
  </si>
  <si>
    <t>7032300084</t>
  </si>
  <si>
    <t>7032300011</t>
  </si>
  <si>
    <t>9850993445</t>
  </si>
  <si>
    <t>9876334665</t>
  </si>
  <si>
    <t>9856099334</t>
  </si>
  <si>
    <t>9877776558</t>
  </si>
  <si>
    <t>9800875467</t>
  </si>
  <si>
    <t>9703452956</t>
  </si>
  <si>
    <t>9822003467</t>
  </si>
  <si>
    <t>9876376546</t>
  </si>
  <si>
    <t>9922005577</t>
  </si>
  <si>
    <t>9988567123</t>
  </si>
  <si>
    <t>9192982671</t>
  </si>
  <si>
    <t>7070483345</t>
  </si>
  <si>
    <t>9866547863</t>
  </si>
  <si>
    <t>9966346796</t>
  </si>
  <si>
    <t>9926567854</t>
  </si>
  <si>
    <t>9922452575</t>
  </si>
  <si>
    <t>7043234354</t>
  </si>
  <si>
    <t>7032662475</t>
  </si>
  <si>
    <t>Running</t>
  </si>
  <si>
    <t>Reading</t>
  </si>
  <si>
    <t>Stamp Collection</t>
  </si>
  <si>
    <t>Cricket</t>
  </si>
  <si>
    <t>Acting</t>
  </si>
  <si>
    <t>Fashion</t>
  </si>
  <si>
    <t>Ice skating</t>
  </si>
  <si>
    <t>Writing</t>
  </si>
  <si>
    <t>Swimming</t>
  </si>
  <si>
    <t>Coin Collection</t>
  </si>
  <si>
    <t>Creative writing</t>
  </si>
  <si>
    <t>Football</t>
  </si>
  <si>
    <t>Candle making</t>
  </si>
  <si>
    <t>Drama</t>
  </si>
  <si>
    <t>Fishkeeping</t>
  </si>
  <si>
    <t>Cross-stitch</t>
  </si>
  <si>
    <t>Knife making</t>
  </si>
  <si>
    <t>Leather crafting</t>
  </si>
  <si>
    <t>Magic</t>
  </si>
  <si>
    <t>Gaming</t>
  </si>
  <si>
    <t>Puzzles</t>
  </si>
  <si>
    <t>Pet</t>
  </si>
  <si>
    <t>Crossword puzzles</t>
  </si>
  <si>
    <t>Singing</t>
  </si>
  <si>
    <t>Salesman</t>
  </si>
  <si>
    <t>Jr. Salesman</t>
  </si>
  <si>
    <t>Sr. SALESMAN</t>
  </si>
  <si>
    <t>Sr.Assistant</t>
  </si>
  <si>
    <t>Head Clerk</t>
  </si>
  <si>
    <t>MANAGER</t>
  </si>
  <si>
    <t>OPERATIONS MANAGER</t>
  </si>
  <si>
    <t>BUSINESS MANAGER</t>
  </si>
  <si>
    <t>Sr.Analyst</t>
  </si>
  <si>
    <t>PRESIDENT</t>
  </si>
  <si>
    <t>Clerk</t>
  </si>
  <si>
    <t>Jr. Clerk</t>
  </si>
  <si>
    <t>Trainee</t>
  </si>
  <si>
    <t>Trainee Clerk</t>
  </si>
  <si>
    <t>Trainee Salesman</t>
  </si>
  <si>
    <t>kalyani</t>
  </si>
  <si>
    <t>mane</t>
  </si>
  <si>
    <t>dancing</t>
  </si>
  <si>
    <t>cooking</t>
  </si>
  <si>
    <t>321/vimal park, karve road pune</t>
  </si>
  <si>
    <t>10th, 12th science, and BE(CSE)</t>
  </si>
  <si>
    <t>Megha</t>
  </si>
  <si>
    <t>Joshi</t>
  </si>
  <si>
    <t>Listening music</t>
  </si>
  <si>
    <t>Software Developer</t>
  </si>
  <si>
    <t>Development</t>
  </si>
  <si>
    <t>Reading Novels</t>
  </si>
  <si>
    <t>Jr. Software Developer</t>
  </si>
  <si>
    <t>Trainee Software Programmer</t>
  </si>
  <si>
    <t>Null</t>
  </si>
  <si>
    <t>Prashant Society, Kothrud</t>
  </si>
  <si>
    <t>Usha</t>
  </si>
  <si>
    <t>Jeurgi</t>
  </si>
  <si>
    <t>chess</t>
  </si>
  <si>
    <t>Dance</t>
  </si>
  <si>
    <t>Sr. Devloper</t>
  </si>
  <si>
    <t>Jr. Devloper</t>
  </si>
  <si>
    <t>Network Engineer</t>
  </si>
  <si>
    <t>Java  Devloper</t>
  </si>
  <si>
    <t>Pune</t>
  </si>
  <si>
    <t>Devloper</t>
  </si>
  <si>
    <t>2017-12-06</t>
  </si>
  <si>
    <t>2018-12-12</t>
  </si>
  <si>
    <t>2018-05-12</t>
  </si>
  <si>
    <t>10th, 12th science, and BE(IT)</t>
  </si>
  <si>
    <t>10th, 12th science, and BE(SC)</t>
  </si>
  <si>
    <t>Bhoopali</t>
  </si>
  <si>
    <t>Nanadikar</t>
  </si>
  <si>
    <t>Dancing</t>
  </si>
  <si>
    <t>Wildlife Photography</t>
  </si>
  <si>
    <t>Testing Engineer</t>
  </si>
  <si>
    <t>A-005,Spring fields soc.,new DP road,kothrud,pune-38</t>
  </si>
  <si>
    <t>Production</t>
  </si>
  <si>
    <t>B.E.(EnTC)</t>
  </si>
  <si>
    <t>Kiran</t>
  </si>
  <si>
    <t>Malik</t>
  </si>
  <si>
    <t>Traveling</t>
  </si>
  <si>
    <t>Photography</t>
  </si>
  <si>
    <t>.Net Developer</t>
  </si>
  <si>
    <t>Aaraya clinic,Ishdan Society,Kothrud</t>
  </si>
  <si>
    <t>Technical</t>
  </si>
  <si>
    <t>2017-12-30</t>
  </si>
  <si>
    <t>2017-05-05</t>
  </si>
  <si>
    <t>MCA, MBA - Finance</t>
  </si>
  <si>
    <t>Harry</t>
  </si>
  <si>
    <t>Bond</t>
  </si>
  <si>
    <t>Blog writing</t>
  </si>
  <si>
    <t>Project Manager</t>
  </si>
  <si>
    <t>Jr. Analyst</t>
  </si>
  <si>
    <t>Software Tester</t>
  </si>
  <si>
    <t>San Jose, USA</t>
  </si>
  <si>
    <t>Proj Management</t>
  </si>
  <si>
    <t>1995-10-12</t>
  </si>
  <si>
    <t>Comp Engg.</t>
  </si>
  <si>
    <t>KAJAL</t>
  </si>
  <si>
    <t>SONAWANE</t>
  </si>
  <si>
    <t>DRAWING</t>
  </si>
  <si>
    <t>SHOPPING</t>
  </si>
  <si>
    <t>SOFTWARE DEVELOPER</t>
  </si>
  <si>
    <t>WEB DEVELOPER</t>
  </si>
  <si>
    <t>TESTING</t>
  </si>
  <si>
    <t>JR.SOFTWARE DEVELOPER</t>
  </si>
  <si>
    <t>KOTHRUD PUNE</t>
  </si>
  <si>
    <t>DEVELOPER</t>
  </si>
  <si>
    <t>BE(COMP)</t>
  </si>
  <si>
    <t>2018-07-01</t>
  </si>
  <si>
    <t>POONAM</t>
  </si>
  <si>
    <t>BATWAL</t>
  </si>
  <si>
    <t>MAKING ARTWORKS</t>
  </si>
  <si>
    <t>LISTENING MUSIC</t>
  </si>
  <si>
    <t>BE(E&amp;TC)</t>
  </si>
  <si>
    <t>ATULNAGAR, PUNE</t>
  </si>
  <si>
    <t>Pooja</t>
  </si>
  <si>
    <t>Sattigeri</t>
  </si>
  <si>
    <t>Playing badminton</t>
  </si>
  <si>
    <t>Singing,Dancing</t>
  </si>
  <si>
    <t>Anurang apt vishrambag,Sangli</t>
  </si>
  <si>
    <t>Sr. WEB DEVELOPER</t>
  </si>
  <si>
    <t>Assistant</t>
  </si>
  <si>
    <t>Assistant Manager</t>
  </si>
  <si>
    <t>Assistant Business Manager</t>
  </si>
  <si>
    <t>Manager</t>
  </si>
  <si>
    <t>Jr. Manager</t>
  </si>
  <si>
    <t>13758 Dogwood St, Trona, CA, 93562</t>
  </si>
  <si>
    <t>2263 Ga 17 Hwy N, Millen, GA, 30442</t>
  </si>
  <si>
    <t>409 Berry St, Louisa, KY, 41230</t>
  </si>
  <si>
    <t>7720 Covington Rd, White House, TN, 37188</t>
  </si>
  <si>
    <t>15 Hempstead St, Saugus, MA, 01906</t>
  </si>
  <si>
    <t>165 Village Dr, Oakland, TN, 38060</t>
  </si>
  <si>
    <t>Po Box 83, Faith, NC, 28041</t>
  </si>
  <si>
    <t>3402 Buccaneer Rose Ave, Bakersfield, CA, 93313 </t>
  </si>
  <si>
    <t>165 Village Dr, Oakland, TN, 38060 </t>
  </si>
  <si>
    <t>118 Lippitt Ave Warwick, Rhode Island(RI), 02889</t>
  </si>
  <si>
    <t xml:space="preserve"> 808 Rocky Hill Rd Plymouth, Massachusetts(MA), 02360</t>
  </si>
  <si>
    <t>5973 Moon Shadow Dr. Herriman, Utah(UT)</t>
  </si>
  <si>
    <t>ID</t>
  </si>
  <si>
    <t>NAME</t>
  </si>
  <si>
    <t>LOCATION</t>
  </si>
  <si>
    <t>FINANCE</t>
  </si>
  <si>
    <t>IT SUPPORT</t>
  </si>
  <si>
    <t>SHIPPING</t>
  </si>
  <si>
    <t>IT HELPDESK</t>
  </si>
  <si>
    <t>RETAIL SALES</t>
  </si>
  <si>
    <t>HRD</t>
  </si>
  <si>
    <t>NEW YORK</t>
  </si>
  <si>
    <t>DALLAS</t>
  </si>
  <si>
    <t>CHICAGO</t>
  </si>
  <si>
    <t>BOSTON</t>
  </si>
  <si>
    <t>CALIFORNIA</t>
  </si>
  <si>
    <t>N2Department table data</t>
  </si>
  <si>
    <t xml:space="preserve">EMPLOYEEID </t>
  </si>
  <si>
    <t>Chess</t>
  </si>
  <si>
    <t>N2HOBBIES table data</t>
  </si>
  <si>
    <t>N2employee table data</t>
  </si>
  <si>
    <t>USA</t>
  </si>
  <si>
    <t>INDIA</t>
  </si>
  <si>
    <t>UK</t>
  </si>
  <si>
    <t>France</t>
  </si>
  <si>
    <t>DELHI</t>
  </si>
  <si>
    <t>PUNE</t>
  </si>
  <si>
    <t>BANGLORE</t>
  </si>
  <si>
    <t>PARIS</t>
  </si>
  <si>
    <t>LONDON</t>
  </si>
  <si>
    <t>Manchester</t>
  </si>
  <si>
    <t>Lyon</t>
  </si>
  <si>
    <t>N3COUNTRY table data</t>
  </si>
  <si>
    <t>EMPLOYEEID</t>
  </si>
  <si>
    <t>FROMDATE</t>
  </si>
  <si>
    <t>TODATE</t>
  </si>
  <si>
    <t>N2Employee_Department table data</t>
  </si>
  <si>
    <t>N2SALARY table data</t>
  </si>
  <si>
    <t>SALARY</t>
  </si>
  <si>
    <t>COMMISSION</t>
  </si>
  <si>
    <t>N2COMMISSION table data</t>
  </si>
  <si>
    <t>N2CONTACT table data</t>
  </si>
  <si>
    <t>EMAILID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</si>
  <si>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</si>
  <si>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</si>
  <si>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</si>
  <si>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</si>
  <si>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</si>
  <si>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</si>
  <si>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</si>
  <si>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</si>
  <si>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</si>
  <si>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</si>
  <si>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</si>
  <si>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</si>
  <si>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</si>
  <si>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</si>
  <si>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</si>
  <si>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</si>
  <si>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</si>
  <si>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</si>
  <si>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</si>
  <si>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usha@gmail.com</t>
  </si>
  <si>
    <t>bhoopali@gmail.com</t>
  </si>
  <si>
    <t>kiran@gmail.com</t>
  </si>
  <si>
    <t>harry@gmail.com</t>
  </si>
  <si>
    <t>kajal@gmail.com</t>
  </si>
  <si>
    <t>poonam@gmail.com</t>
  </si>
  <si>
    <t>pooja@gmail.com</t>
  </si>
  <si>
    <t>mankind@gmail.com</t>
  </si>
  <si>
    <t>makeover@gmail.com</t>
  </si>
  <si>
    <t>denisnew@gmail.com</t>
  </si>
  <si>
    <t>jenny123@gmail.com</t>
  </si>
  <si>
    <t>samdavid@gmail.com</t>
  </si>
  <si>
    <t>james007@gmail.com</t>
  </si>
  <si>
    <t>bettyxyz@gmail.com</t>
  </si>
  <si>
    <t>philipppp@gmail.com</t>
  </si>
  <si>
    <t>lisalone@gmail.com</t>
  </si>
  <si>
    <t>davidhub@gmail.com</t>
  </si>
  <si>
    <t>peterjaw@gmail.com</t>
  </si>
  <si>
    <t>bolt@gmail.com</t>
  </si>
  <si>
    <t>nuttis@gmail.com</t>
  </si>
  <si>
    <t>ushafan@gmail.com</t>
  </si>
  <si>
    <t>bhoopaliM@gmail.com</t>
  </si>
  <si>
    <t>kiran.KK@gmail.com</t>
  </si>
  <si>
    <t>harry.potter123@gmail.com</t>
  </si>
  <si>
    <t>poonam_AA@gmail.com</t>
  </si>
  <si>
    <t>kajal_KA@gmail.com</t>
  </si>
  <si>
    <t>peter_321@gmail.com</t>
  </si>
  <si>
    <t>julia_Rob_199@gmail.com</t>
  </si>
  <si>
    <t>alexander_the_great@gmail.com</t>
  </si>
  <si>
    <t>emma.khan@gmail.com</t>
  </si>
  <si>
    <t>jim_kerr@gmail.com</t>
  </si>
  <si>
    <t>sam.patil@gmail.com</t>
  </si>
  <si>
    <t>N2ADDRESS table data</t>
  </si>
  <si>
    <t>LINE1</t>
  </si>
  <si>
    <t>LINE2</t>
  </si>
  <si>
    <t>city</t>
  </si>
  <si>
    <t>pin</t>
  </si>
  <si>
    <t>Los Angeles</t>
  </si>
  <si>
    <t>Atlanta</t>
  </si>
  <si>
    <t>San Jose</t>
  </si>
  <si>
    <t>San Francisco</t>
  </si>
  <si>
    <t>Las Vega</t>
  </si>
  <si>
    <t>New York</t>
  </si>
  <si>
    <t>New Jersey</t>
  </si>
  <si>
    <t>Boston</t>
  </si>
  <si>
    <t>pune</t>
  </si>
  <si>
    <t>sangli</t>
  </si>
  <si>
    <t>nasik</t>
  </si>
  <si>
    <t>akola</t>
  </si>
  <si>
    <t>St, Trona, CA,</t>
  </si>
  <si>
    <t>Kothrud</t>
  </si>
  <si>
    <t>Paud Road</t>
  </si>
  <si>
    <t>Inhadan soc</t>
  </si>
  <si>
    <t>321/vimal park</t>
  </si>
  <si>
    <t>karve road</t>
  </si>
  <si>
    <t>new DP road-Kothrud</t>
  </si>
  <si>
    <t>Aaraya clinic,Ishdan Society</t>
  </si>
  <si>
    <t>Millen, GA</t>
  </si>
  <si>
    <t>2263 Ga 17 Hwy N</t>
  </si>
  <si>
    <t>Louisa, KY</t>
  </si>
  <si>
    <t>Pink Stand, TN</t>
  </si>
  <si>
    <t>St, Saugus, MA</t>
  </si>
  <si>
    <t>Oakland, TN</t>
  </si>
  <si>
    <t>Oakland</t>
  </si>
  <si>
    <t>Bakersfield, CA</t>
  </si>
  <si>
    <t>Faith, NC</t>
  </si>
  <si>
    <t>1615 Town Hall   </t>
  </si>
  <si>
    <t xml:space="preserve">7710 Covington Rd </t>
  </si>
  <si>
    <t>New State Road</t>
  </si>
  <si>
    <t>8 vaibhav, ishadan sco</t>
  </si>
  <si>
    <t>MG Road, - GGNT</t>
  </si>
  <si>
    <t>27/A12 Palak nagar</t>
  </si>
  <si>
    <t>12/A1010 Ramnagar, nana peth</t>
  </si>
  <si>
    <t>KBRE Road</t>
  </si>
  <si>
    <t>15 Hempstead St</t>
  </si>
  <si>
    <t>Saugus, MA</t>
  </si>
  <si>
    <t>Plymouth 1993 Cross lane</t>
  </si>
  <si>
    <t>165 Ken city, P.O. Box 942873</t>
  </si>
  <si>
    <t>50 Higuera Street</t>
  </si>
  <si>
    <t>100 S. Main Street</t>
  </si>
  <si>
    <t>13758 Dogwood St, Trona</t>
  </si>
  <si>
    <t>2263 Ga 17 Hwy N, Millen</t>
  </si>
  <si>
    <t>5973 Moon Shadow Dr. Herriman</t>
  </si>
  <si>
    <t>Po Box 83, Faith, NC</t>
  </si>
  <si>
    <t xml:space="preserve"> 808 Rocky Hill Rd</t>
  </si>
  <si>
    <t>Prashant Society</t>
  </si>
  <si>
    <t>A-005,Spring fields soc.</t>
  </si>
  <si>
    <t>3402 Buccaneer Rose Ave</t>
  </si>
  <si>
    <t>Po Box 83</t>
  </si>
  <si>
    <t>15 Hempstead</t>
  </si>
  <si>
    <t>7720 Covington Rd</t>
  </si>
  <si>
    <t>409 Berry St</t>
  </si>
  <si>
    <t>13758 Dogwood</t>
  </si>
  <si>
    <t>null</t>
  </si>
  <si>
    <t>N2QUALIFICATION table data</t>
  </si>
  <si>
    <t>ADDMISSIONYEAR</t>
  </si>
  <si>
    <t>INSTITUTE</t>
  </si>
  <si>
    <t>UNIVERSITY</t>
  </si>
  <si>
    <t>YEAROFPASSING</t>
  </si>
  <si>
    <t>PERCENTAGE</t>
  </si>
  <si>
    <t>GRADE</t>
  </si>
  <si>
    <t>BE</t>
  </si>
  <si>
    <t>Alabama</t>
  </si>
  <si>
    <t>Alaska</t>
  </si>
  <si>
    <t>Arizona</t>
  </si>
  <si>
    <t>Arkansas</t>
  </si>
  <si>
    <t>California</t>
  </si>
  <si>
    <t>Florida</t>
  </si>
  <si>
    <t>Idaho</t>
  </si>
  <si>
    <t>Indiana</t>
  </si>
  <si>
    <t>Iowa</t>
  </si>
  <si>
    <t>Kansas</t>
  </si>
  <si>
    <t>Kentucky</t>
  </si>
  <si>
    <t>Maine</t>
  </si>
  <si>
    <t>Mississippi</t>
  </si>
  <si>
    <t>Montana</t>
  </si>
  <si>
    <t>Maryland</t>
  </si>
  <si>
    <t>Michigan</t>
  </si>
  <si>
    <t>Ohio</t>
  </si>
  <si>
    <t>New Hampshire</t>
  </si>
  <si>
    <t>New Mexico</t>
  </si>
  <si>
    <t>Texas</t>
  </si>
  <si>
    <t>West Virginia</t>
  </si>
  <si>
    <t>Vermont</t>
  </si>
  <si>
    <t>Oregon</t>
  </si>
  <si>
    <t>Oklahoma</t>
  </si>
  <si>
    <t>Virginia</t>
  </si>
  <si>
    <t>Nevada</t>
  </si>
  <si>
    <t>Stanford University</t>
  </si>
  <si>
    <t>Harvard University</t>
  </si>
  <si>
    <t>University of Chicago</t>
  </si>
  <si>
    <t>Yale University</t>
  </si>
  <si>
    <t>Columbia University</t>
  </si>
  <si>
    <t>University of Michigan</t>
  </si>
  <si>
    <t>University of Ohio</t>
  </si>
  <si>
    <t>University Maryland</t>
  </si>
  <si>
    <t>University of Florida</t>
  </si>
  <si>
    <t>N2JOBHISTORY table data</t>
  </si>
  <si>
    <t>NATURE</t>
  </si>
  <si>
    <t>Arjun</t>
  </si>
  <si>
    <t>Sai</t>
  </si>
  <si>
    <t>Dhruv</t>
  </si>
  <si>
    <t>Saleel</t>
  </si>
  <si>
    <t>Vrushali</t>
  </si>
  <si>
    <t>Sharmin</t>
  </si>
  <si>
    <t>Nitish</t>
  </si>
  <si>
    <t>Neel</t>
  </si>
  <si>
    <t>Deep</t>
  </si>
  <si>
    <t>Kaushal</t>
  </si>
  <si>
    <t>Natasha</t>
  </si>
  <si>
    <t>Bandish</t>
  </si>
  <si>
    <t>Sangita</t>
  </si>
  <si>
    <t>Supriya</t>
  </si>
  <si>
    <t>Ruhan</t>
  </si>
  <si>
    <t>Gau</t>
  </si>
  <si>
    <t>Bipin</t>
  </si>
  <si>
    <t>Leena</t>
  </si>
  <si>
    <t>Kabir</t>
  </si>
  <si>
    <t>Om</t>
  </si>
  <si>
    <t>Omkar</t>
  </si>
  <si>
    <t>Manish</t>
  </si>
  <si>
    <t>Manoj</t>
  </si>
  <si>
    <t>Aditi</t>
  </si>
  <si>
    <t>Varsha</t>
  </si>
  <si>
    <t>Monika</t>
  </si>
  <si>
    <t>Karishma</t>
  </si>
  <si>
    <t>Divya</t>
  </si>
  <si>
    <t>Ekta</t>
  </si>
  <si>
    <t>Falguni</t>
  </si>
  <si>
    <t>Gini</t>
  </si>
  <si>
    <t>R&amp;D</t>
  </si>
  <si>
    <t>Stream</t>
  </si>
  <si>
    <t>General</t>
  </si>
  <si>
    <t>Commerce</t>
  </si>
  <si>
    <t>IT</t>
  </si>
  <si>
    <t>Science</t>
  </si>
  <si>
    <t>CS</t>
  </si>
  <si>
    <t>Civil</t>
  </si>
  <si>
    <t>Marine</t>
  </si>
  <si>
    <t>Mechanical</t>
  </si>
  <si>
    <t>Textile</t>
  </si>
  <si>
    <t>Environmental</t>
  </si>
  <si>
    <t>Mining</t>
  </si>
  <si>
    <t>Agricultural</t>
  </si>
  <si>
    <t>Accounting</t>
  </si>
  <si>
    <t>Marketing</t>
  </si>
  <si>
    <t>B.Com</t>
  </si>
  <si>
    <t>M.Com.</t>
  </si>
  <si>
    <t>Auditing</t>
  </si>
  <si>
    <t>Business Law</t>
  </si>
  <si>
    <t>B.Com.</t>
  </si>
  <si>
    <t>Cost Accounting</t>
  </si>
  <si>
    <t>Business Economics</t>
  </si>
  <si>
    <t>California University</t>
  </si>
  <si>
    <t>Pennsylvania University</t>
  </si>
  <si>
    <t>LLB</t>
  </si>
  <si>
    <t>ME</t>
  </si>
  <si>
    <t>ICWA</t>
  </si>
  <si>
    <t>PHONENUMBER</t>
  </si>
  <si>
    <t>DEPARTMENTID</t>
  </si>
  <si>
    <t>Raju</t>
  </si>
  <si>
    <t>Patel</t>
  </si>
  <si>
    <t>Pinky</t>
  </si>
  <si>
    <t>Mona</t>
  </si>
  <si>
    <t>Das</t>
  </si>
  <si>
    <t>Abrol</t>
  </si>
  <si>
    <t>MBA</t>
  </si>
  <si>
    <t>Finance</t>
  </si>
  <si>
    <t>EMPLOYER</t>
  </si>
  <si>
    <t>EMP</t>
  </si>
  <si>
    <t>DEPT</t>
  </si>
  <si>
    <t>BONUS</t>
  </si>
  <si>
    <t>SALGRAQDE</t>
  </si>
  <si>
    <t>EMPNO(PK)</t>
  </si>
  <si>
    <t>DEMPNO (PK)</t>
  </si>
  <si>
    <t>DNAME</t>
  </si>
  <si>
    <t>REATE</t>
  </si>
  <si>
    <t>LOSAL</t>
  </si>
  <si>
    <t>LOC</t>
  </si>
  <si>
    <t>HISAL</t>
  </si>
  <si>
    <t>JOB</t>
  </si>
  <si>
    <t>MGR</t>
  </si>
  <si>
    <t>DEPTNO (FK)</t>
  </si>
  <si>
    <t>BONUSID</t>
  </si>
  <si>
    <t>165 Village Dr., P.O. Box 3700</t>
  </si>
  <si>
    <t>118 Lippitt Ave Warwick</t>
  </si>
  <si>
    <t>Arts</t>
  </si>
  <si>
    <t>DATE</t>
  </si>
  <si>
    <t>N2ORDER table data</t>
  </si>
  <si>
    <t>ORDER_DATE</t>
  </si>
  <si>
    <t>AMOUNT</t>
  </si>
  <si>
    <t>N2employee table data - 30</t>
  </si>
  <si>
    <t>N2Department table data - 15</t>
  </si>
  <si>
    <t>N2Employee_Department table data - 140</t>
  </si>
  <si>
    <t>N2SALARY table data - 140</t>
  </si>
  <si>
    <t>N2COMMISSION table data - 31</t>
  </si>
  <si>
    <t>N2CONTACT table data - 53</t>
  </si>
  <si>
    <t>N2ADDRESS table data - 30</t>
  </si>
  <si>
    <t>N2QUALIFICATION table data - 93</t>
  </si>
  <si>
    <t>RATE</t>
  </si>
  <si>
    <t>Extra Long Cheeseburger</t>
  </si>
  <si>
    <t>Double Stacker</t>
  </si>
  <si>
    <t>Double Cheeseburger</t>
  </si>
  <si>
    <t>Hamburger</t>
  </si>
  <si>
    <t>Classic Grilled Hot Dog</t>
  </si>
  <si>
    <t>Chili Cheese Grilled Hot Dog</t>
  </si>
  <si>
    <t>Flame Grilled Chicken Burger</t>
  </si>
  <si>
    <t>Original Chicken Sandwich</t>
  </si>
  <si>
    <t>McALLO TIKKI</t>
  </si>
  <si>
    <t>Veg Maharaja Mac</t>
  </si>
  <si>
    <t>Big Spicy Chicken Wrap</t>
  </si>
  <si>
    <t>McVeggie Schezwan</t>
  </si>
  <si>
    <t>Coca-Cola</t>
  </si>
  <si>
    <t>Mello Yello</t>
  </si>
  <si>
    <t>Diet Coke</t>
  </si>
  <si>
    <t>Frozen Fanta Cherry</t>
  </si>
  <si>
    <t>Iced Tea</t>
  </si>
  <si>
    <t>Menucard table data - 12</t>
  </si>
  <si>
    <t>Softdrink table data - 5</t>
  </si>
  <si>
    <t>Kesari Tours</t>
  </si>
  <si>
    <t>Company table data - 5</t>
  </si>
  <si>
    <t>MakeMyTrip</t>
  </si>
  <si>
    <t>Wild Frontiers</t>
  </si>
  <si>
    <t>Raj Travels</t>
  </si>
  <si>
    <t>Prasanna Travels</t>
  </si>
  <si>
    <t>Locations table data - 10</t>
  </si>
  <si>
    <t>Package Rate</t>
  </si>
  <si>
    <t>MySQL</t>
  </si>
  <si>
    <t>NoSql</t>
  </si>
  <si>
    <t>Node</t>
  </si>
  <si>
    <t>JavaScript</t>
  </si>
  <si>
    <t>Oracle</t>
  </si>
  <si>
    <t>TYPE</t>
  </si>
  <si>
    <t>COST</t>
  </si>
  <si>
    <t>PDF File</t>
  </si>
  <si>
    <t>Word File</t>
  </si>
  <si>
    <t>Hardcovers</t>
  </si>
  <si>
    <t>Paperbacks</t>
  </si>
  <si>
    <t>Java</t>
  </si>
  <si>
    <t>C++</t>
  </si>
  <si>
    <t>HTML</t>
  </si>
  <si>
    <t>PHP</t>
  </si>
  <si>
    <t>Python</t>
  </si>
  <si>
    <t>Books table data - 10</t>
  </si>
  <si>
    <t>AvailableIN table data - 4</t>
  </si>
  <si>
    <t>DEPARTMENTNAME</t>
  </si>
  <si>
    <t>DEVELOPMENT</t>
  </si>
  <si>
    <t>MySQL Edition-1</t>
  </si>
  <si>
    <t>NoSql Edition-1</t>
  </si>
  <si>
    <t>Node Edition-1</t>
  </si>
  <si>
    <t>JavaScript Edition-1</t>
  </si>
  <si>
    <t>Oracle Edition-1</t>
  </si>
  <si>
    <t>Java Edition-1</t>
  </si>
  <si>
    <t>C++ Edition-1</t>
  </si>
  <si>
    <t>HTML Edition-1</t>
  </si>
  <si>
    <t>PHP Edition-1</t>
  </si>
  <si>
    <t>Python Edition-1</t>
  </si>
  <si>
    <t>MySQL Edition-2</t>
  </si>
  <si>
    <t>NoSql Edition-2</t>
  </si>
  <si>
    <t>Node Edition-2</t>
  </si>
  <si>
    <t>JavaScript Edition-2</t>
  </si>
  <si>
    <t>Oracle Edition-2</t>
  </si>
  <si>
    <t>Java Edition-2</t>
  </si>
  <si>
    <t>C++ Edition-2</t>
  </si>
  <si>
    <t>HTML Edition-2</t>
  </si>
  <si>
    <t>PHP Edition-2</t>
  </si>
  <si>
    <t>Python Edition-2</t>
  </si>
  <si>
    <t>Redis</t>
  </si>
  <si>
    <t>hBase</t>
  </si>
  <si>
    <t>Hive</t>
  </si>
  <si>
    <t>NewBooks table data - 16</t>
  </si>
  <si>
    <t>OldBooks table data - 16</t>
  </si>
  <si>
    <t>OldBooks</t>
  </si>
  <si>
    <t>NewBooks</t>
  </si>
  <si>
    <t>u</t>
  </si>
  <si>
    <t>Result</t>
  </si>
  <si>
    <t>Actor table data - 7</t>
  </si>
  <si>
    <t>ACTORID</t>
  </si>
  <si>
    <t>MOVIEID</t>
  </si>
  <si>
    <t>Amitabh Bachchan</t>
  </si>
  <si>
    <t>Salman Khan</t>
  </si>
  <si>
    <t>Akshay Kumar</t>
  </si>
  <si>
    <t>Ajay Devgn</t>
  </si>
  <si>
    <t>Deepika Padukone</t>
  </si>
  <si>
    <t>Kajol</t>
  </si>
  <si>
    <t>Madhuri Dixit</t>
  </si>
  <si>
    <t>Movie1</t>
  </si>
  <si>
    <t>Movie2</t>
  </si>
  <si>
    <t>Movie3</t>
  </si>
  <si>
    <t>Movie4</t>
  </si>
  <si>
    <t>Movie5</t>
  </si>
  <si>
    <t>Movie6</t>
  </si>
  <si>
    <t>Movie7</t>
  </si>
  <si>
    <t>Movie8</t>
  </si>
  <si>
    <t>Movie9</t>
  </si>
  <si>
    <t>Movie10</t>
  </si>
  <si>
    <t>Actor_Movie table data - 28</t>
  </si>
  <si>
    <t>Movie table data - 10</t>
  </si>
  <si>
    <t>RELEASE_DATE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</si>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</sst>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Palatino Linotype"/>
      <family val="1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/>
    <xf numFmtId="0" fontId="2" fillId="2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1" applyAlignment="1">
      <alignment horizontal="left" vertical="center"/>
    </xf>
    <xf numFmtId="164" fontId="1" fillId="0" borderId="0" xfId="1" applyAlignment="1">
      <alignment horizontal="center" vertical="center"/>
    </xf>
    <xf numFmtId="164" fontId="1" fillId="0" borderId="0" xfId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4" fontId="1" fillId="0" borderId="1" xfId="1" applyBorder="1" applyAlignment="1">
      <alignment vertical="center"/>
    </xf>
    <xf numFmtId="0" fontId="2" fillId="2" borderId="1" xfId="2" applyBorder="1" applyAlignment="1">
      <alignment horizontal="center" vertical="center"/>
    </xf>
    <xf numFmtId="164" fontId="1" fillId="0" borderId="1" xfId="1" applyBorder="1" applyAlignment="1">
      <alignment horizontal="left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1" fillId="0" borderId="1" xfId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/>
    <xf numFmtId="0" fontId="3" fillId="3" borderId="0" xfId="0" applyFont="1" applyFill="1" applyAlignment="1">
      <alignment horizontal="center" vertical="center"/>
    </xf>
    <xf numFmtId="0" fontId="0" fillId="0" borderId="3" xfId="0" applyFill="1" applyBorder="1"/>
    <xf numFmtId="164" fontId="1" fillId="0" borderId="0" xfId="1" applyBorder="1" applyAlignment="1">
      <alignment horizontal="left" vertical="center"/>
    </xf>
    <xf numFmtId="0" fontId="2" fillId="2" borderId="1" xfId="2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2" fillId="2" borderId="4" xfId="2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0" xfId="2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4" borderId="1" xfId="0" applyFill="1" applyBorder="1"/>
    <xf numFmtId="0" fontId="0" fillId="0" borderId="3" xfId="0" applyFill="1" applyBorder="1" applyAlignment="1">
      <alignment vertical="center"/>
    </xf>
    <xf numFmtId="0" fontId="3" fillId="3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0" xfId="0" applyNumberFormat="1" applyFill="1" applyBorder="1"/>
    <xf numFmtId="0" fontId="0" fillId="0" borderId="0" xfId="0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0" xfId="0" quotePrefix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2" borderId="5" xfId="2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0" fillId="0" borderId="1" xfId="0" applyNumberFormat="1" applyBorder="1"/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</cellXfs>
  <cellStyles count="3">
    <cellStyle name="Bad" xfId="2" builtinId="27"/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25"/>
  <sheetViews>
    <sheetView zoomScale="145" zoomScaleNormal="145" workbookViewId="0">
      <selection activeCell="D25" sqref="D25"/>
    </sheetView>
  </sheetViews>
  <sheetFormatPr defaultRowHeight="15"/>
  <sheetData>
    <row r="1" spans="4:4">
      <c r="D1" s="37">
        <v>2350</v>
      </c>
    </row>
    <row r="2" spans="4:4">
      <c r="D2" s="37">
        <v>2350</v>
      </c>
    </row>
    <row r="3" spans="4:4">
      <c r="D3" s="12"/>
    </row>
    <row r="4" spans="4:4">
      <c r="D4" s="37">
        <v>2400</v>
      </c>
    </row>
    <row r="5" spans="4:4">
      <c r="D5" s="37">
        <v>2400</v>
      </c>
    </row>
    <row r="6" spans="4:4">
      <c r="D6" s="37">
        <v>2400</v>
      </c>
    </row>
    <row r="8" spans="4:4">
      <c r="D8" s="37">
        <v>2600</v>
      </c>
    </row>
    <row r="9" spans="4:4">
      <c r="D9" s="37">
        <v>2600</v>
      </c>
    </row>
    <row r="10" spans="4:4">
      <c r="D10" s="37">
        <v>2600</v>
      </c>
    </row>
    <row r="11" spans="4:4">
      <c r="D11" s="37">
        <v>2600</v>
      </c>
    </row>
    <row r="13" spans="4:4">
      <c r="D13" s="37">
        <v>3100</v>
      </c>
    </row>
    <row r="14" spans="4:4">
      <c r="D14" s="37">
        <v>3100</v>
      </c>
    </row>
    <row r="15" spans="4:4">
      <c r="D15" s="37">
        <v>3100</v>
      </c>
    </row>
    <row r="16" spans="4:4">
      <c r="D16" s="32"/>
    </row>
    <row r="17" spans="4:4">
      <c r="D17" s="37">
        <v>3200</v>
      </c>
    </row>
    <row r="18" spans="4:4">
      <c r="D18" s="37">
        <v>3200</v>
      </c>
    </row>
    <row r="19" spans="4:4">
      <c r="D19" s="37">
        <v>3200</v>
      </c>
    </row>
    <row r="21" spans="4:4">
      <c r="D21" s="37">
        <v>3600</v>
      </c>
    </row>
    <row r="22" spans="4:4">
      <c r="D22" s="37">
        <v>3600</v>
      </c>
    </row>
    <row r="23" spans="4:4">
      <c r="D23" s="32"/>
    </row>
    <row r="24" spans="4:4">
      <c r="D24" s="37">
        <v>5000</v>
      </c>
    </row>
    <row r="25" spans="4:4">
      <c r="D25" s="37">
        <v>5000</v>
      </c>
    </row>
  </sheetData>
  <sortState ref="D1:D27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5"/>
  <sheetData>
    <row r="1" spans="1:4" ht="21">
      <c r="A1" s="50" t="s">
        <v>518</v>
      </c>
      <c r="B1" s="50" t="s">
        <v>519</v>
      </c>
      <c r="C1" s="50" t="s">
        <v>520</v>
      </c>
      <c r="D1" s="50" t="s">
        <v>521</v>
      </c>
    </row>
    <row r="2" spans="1:4">
      <c r="A2" s="51" t="s">
        <v>522</v>
      </c>
      <c r="B2" s="51" t="s">
        <v>523</v>
      </c>
      <c r="C2" t="s">
        <v>249</v>
      </c>
      <c r="D2" t="s">
        <v>409</v>
      </c>
    </row>
    <row r="3" spans="1:4" ht="30">
      <c r="A3" s="52" t="s">
        <v>1</v>
      </c>
      <c r="B3" t="s">
        <v>524</v>
      </c>
      <c r="C3" t="s">
        <v>525</v>
      </c>
      <c r="D3" t="s">
        <v>526</v>
      </c>
    </row>
    <row r="4" spans="1:4" ht="30">
      <c r="A4" s="52" t="s">
        <v>2</v>
      </c>
      <c r="B4" t="s">
        <v>527</v>
      </c>
      <c r="D4" t="s">
        <v>528</v>
      </c>
    </row>
    <row r="5" spans="1:4">
      <c r="A5" t="s">
        <v>3</v>
      </c>
    </row>
    <row r="6" spans="1:4">
      <c r="A6" t="s">
        <v>529</v>
      </c>
    </row>
    <row r="7" spans="1:4">
      <c r="A7" t="s">
        <v>530</v>
      </c>
    </row>
    <row r="8" spans="1:4">
      <c r="A8" t="s">
        <v>13</v>
      </c>
    </row>
    <row r="9" spans="1:4">
      <c r="A9" t="s">
        <v>14</v>
      </c>
    </row>
    <row r="10" spans="1:4">
      <c r="A10" t="s">
        <v>15</v>
      </c>
    </row>
    <row r="11" spans="1:4">
      <c r="A11" t="s">
        <v>531</v>
      </c>
    </row>
    <row r="12" spans="1:4">
      <c r="A12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zoomScale="145" zoomScaleNormal="14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7" sqref="I7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2" style="1" bestFit="1" customWidth="1"/>
    <col min="6" max="6" width="13.140625" style="1" bestFit="1" customWidth="1"/>
    <col min="7" max="7" width="19.140625" style="1" bestFit="1" customWidth="1"/>
    <col min="8" max="8" width="20.140625" style="1" bestFit="1" customWidth="1"/>
    <col min="9" max="9" width="22.42578125" style="1" bestFit="1" customWidth="1"/>
    <col min="10" max="10" width="25.85546875" style="1" bestFit="1" customWidth="1"/>
    <col min="11" max="12" width="28.140625" style="1" bestFit="1" customWidth="1"/>
    <col min="13" max="13" width="50.85546875" style="1" bestFit="1" customWidth="1"/>
    <col min="14" max="14" width="12.85546875" style="1" bestFit="1" customWidth="1"/>
    <col min="15" max="16" width="9.140625" style="1"/>
    <col min="17" max="17" width="16.85546875" style="1" bestFit="1" customWidth="1"/>
    <col min="18" max="18" width="32.140625" style="3" bestFit="1" customWidth="1"/>
    <col min="19" max="16384" width="9.140625" style="1"/>
  </cols>
  <sheetData>
    <row r="3" spans="1:18">
      <c r="A3" s="53" t="s">
        <v>0</v>
      </c>
      <c r="B3" s="53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3" t="s">
        <v>9</v>
      </c>
      <c r="K3" s="53" t="s">
        <v>10</v>
      </c>
      <c r="L3" s="53" t="s">
        <v>11</v>
      </c>
      <c r="M3" s="53" t="s">
        <v>12</v>
      </c>
      <c r="N3" s="53" t="s">
        <v>13</v>
      </c>
      <c r="O3" s="53" t="s">
        <v>14</v>
      </c>
      <c r="P3" s="53" t="s">
        <v>15</v>
      </c>
      <c r="Q3" s="53" t="s">
        <v>16</v>
      </c>
      <c r="R3" s="53" t="s">
        <v>17</v>
      </c>
    </row>
    <row r="4" spans="1:18">
      <c r="A4" s="1">
        <v>1</v>
      </c>
      <c r="B4" s="3" t="s">
        <v>26</v>
      </c>
      <c r="C4" s="3" t="s">
        <v>43</v>
      </c>
      <c r="D4" s="1" t="s">
        <v>18</v>
      </c>
      <c r="E4" s="2" t="s">
        <v>87</v>
      </c>
      <c r="F4" s="2" t="s">
        <v>92</v>
      </c>
      <c r="G4" s="3" t="s">
        <v>110</v>
      </c>
      <c r="H4" s="3" t="s">
        <v>126</v>
      </c>
      <c r="I4" s="3" t="s">
        <v>137</v>
      </c>
      <c r="J4" s="3" t="s">
        <v>145</v>
      </c>
      <c r="K4" s="3" t="s">
        <v>144</v>
      </c>
      <c r="L4" s="3" t="s">
        <v>147</v>
      </c>
      <c r="M4" s="3" t="s">
        <v>237</v>
      </c>
      <c r="N4" s="19">
        <v>23540</v>
      </c>
      <c r="O4" s="1">
        <v>2675</v>
      </c>
      <c r="P4" s="1" t="s">
        <v>45</v>
      </c>
      <c r="Q4" s="3" t="s">
        <v>20</v>
      </c>
      <c r="R4" s="4" t="s">
        <v>187</v>
      </c>
    </row>
    <row r="5" spans="1:18">
      <c r="A5" s="1">
        <v>2</v>
      </c>
      <c r="B5" s="3" t="s">
        <v>27</v>
      </c>
      <c r="C5" s="3" t="s">
        <v>44</v>
      </c>
      <c r="D5" s="1" t="s">
        <v>19</v>
      </c>
      <c r="E5" s="2" t="s">
        <v>88</v>
      </c>
      <c r="F5" s="2" t="s">
        <v>93</v>
      </c>
      <c r="G5" s="3" t="s">
        <v>111</v>
      </c>
      <c r="H5" s="3" t="s">
        <v>127</v>
      </c>
      <c r="I5" s="3" t="s">
        <v>137</v>
      </c>
      <c r="J5" s="3" t="s">
        <v>45</v>
      </c>
      <c r="K5" s="3" t="s">
        <v>45</v>
      </c>
      <c r="L5" s="3" t="s">
        <v>45</v>
      </c>
      <c r="M5" s="3" t="s">
        <v>238</v>
      </c>
      <c r="N5" s="19">
        <v>23675</v>
      </c>
      <c r="O5" s="1">
        <v>2675</v>
      </c>
      <c r="P5" s="1" t="s">
        <v>45</v>
      </c>
      <c r="Q5" s="3" t="s">
        <v>21</v>
      </c>
      <c r="R5" s="4" t="s">
        <v>197</v>
      </c>
    </row>
    <row r="6" spans="1:18">
      <c r="A6" s="1">
        <v>3</v>
      </c>
      <c r="B6" s="3" t="s">
        <v>28</v>
      </c>
      <c r="C6" s="3" t="s">
        <v>44</v>
      </c>
      <c r="D6" s="1" t="s">
        <v>18</v>
      </c>
      <c r="E6" s="2" t="s">
        <v>89</v>
      </c>
      <c r="F6" s="2" t="s">
        <v>94</v>
      </c>
      <c r="G6" s="3" t="s">
        <v>112</v>
      </c>
      <c r="H6" s="3" t="s">
        <v>128</v>
      </c>
      <c r="I6" s="3" t="s">
        <v>134</v>
      </c>
      <c r="J6" s="3" t="s">
        <v>135</v>
      </c>
      <c r="K6" s="3" t="s">
        <v>148</v>
      </c>
      <c r="L6" s="3" t="s">
        <v>148</v>
      </c>
      <c r="M6" s="3" t="s">
        <v>239</v>
      </c>
      <c r="N6" s="19">
        <v>23675</v>
      </c>
      <c r="O6" s="1">
        <v>2675</v>
      </c>
      <c r="P6" s="1">
        <v>3400</v>
      </c>
      <c r="Q6" s="3" t="s">
        <v>22</v>
      </c>
      <c r="R6" s="4" t="s">
        <v>207</v>
      </c>
    </row>
    <row r="7" spans="1:18">
      <c r="A7" s="1">
        <v>4</v>
      </c>
      <c r="B7" s="3" t="s">
        <v>29</v>
      </c>
      <c r="C7" s="3" t="s">
        <v>45</v>
      </c>
      <c r="D7" s="1" t="s">
        <v>18</v>
      </c>
      <c r="E7" s="2" t="s">
        <v>74</v>
      </c>
      <c r="F7" s="2" t="s">
        <v>95</v>
      </c>
      <c r="G7" s="3" t="s">
        <v>113</v>
      </c>
      <c r="H7" s="3" t="s">
        <v>129</v>
      </c>
      <c r="I7" s="3" t="s">
        <v>138</v>
      </c>
      <c r="J7" s="3" t="s">
        <v>145</v>
      </c>
      <c r="K7" s="3" t="s">
        <v>45</v>
      </c>
      <c r="L7" s="3" t="s">
        <v>45</v>
      </c>
      <c r="M7" s="3" t="s">
        <v>240</v>
      </c>
      <c r="N7" s="19">
        <v>24046</v>
      </c>
      <c r="O7" s="1">
        <v>800</v>
      </c>
      <c r="P7" s="1" t="s">
        <v>45</v>
      </c>
      <c r="Q7" s="3" t="s">
        <v>23</v>
      </c>
      <c r="R7" s="4" t="s">
        <v>218</v>
      </c>
    </row>
    <row r="8" spans="1:18">
      <c r="A8" s="1">
        <v>5</v>
      </c>
      <c r="B8" s="3" t="s">
        <v>30</v>
      </c>
      <c r="C8" s="3" t="s">
        <v>46</v>
      </c>
      <c r="D8" s="1" t="s">
        <v>19</v>
      </c>
      <c r="E8" s="2" t="s">
        <v>75</v>
      </c>
      <c r="F8" s="2" t="s">
        <v>96</v>
      </c>
      <c r="G8" s="3" t="s">
        <v>114</v>
      </c>
      <c r="H8" s="3" t="s">
        <v>130</v>
      </c>
      <c r="I8" s="3" t="s">
        <v>143</v>
      </c>
      <c r="J8" s="3" t="s">
        <v>45</v>
      </c>
      <c r="K8" s="3" t="s">
        <v>45</v>
      </c>
      <c r="L8" s="3" t="s">
        <v>146</v>
      </c>
      <c r="M8" s="3" t="s">
        <v>241</v>
      </c>
      <c r="N8" s="19">
        <v>23754</v>
      </c>
      <c r="O8" s="1">
        <v>1200</v>
      </c>
      <c r="P8" s="1" t="s">
        <v>45</v>
      </c>
      <c r="Q8" s="3" t="s">
        <v>24</v>
      </c>
      <c r="R8" s="4" t="s">
        <v>224</v>
      </c>
    </row>
    <row r="9" spans="1:18">
      <c r="A9" s="1">
        <v>6</v>
      </c>
      <c r="B9" s="3" t="s">
        <v>31</v>
      </c>
      <c r="C9" s="3" t="s">
        <v>47</v>
      </c>
      <c r="D9" s="1" t="s">
        <v>19</v>
      </c>
      <c r="E9" s="2" t="s">
        <v>76</v>
      </c>
      <c r="F9" s="2" t="s">
        <v>97</v>
      </c>
      <c r="G9" s="3" t="s">
        <v>115</v>
      </c>
      <c r="H9" s="3" t="s">
        <v>121</v>
      </c>
      <c r="I9" s="3" t="s">
        <v>137</v>
      </c>
      <c r="J9" s="3" t="s">
        <v>232</v>
      </c>
      <c r="K9" s="3" t="s">
        <v>146</v>
      </c>
      <c r="L9" s="3" t="s">
        <v>45</v>
      </c>
      <c r="M9" s="3" t="s">
        <v>242</v>
      </c>
      <c r="N9" s="19">
        <v>24077</v>
      </c>
      <c r="O9" s="1">
        <v>3400</v>
      </c>
      <c r="P9" s="1" t="s">
        <v>45</v>
      </c>
      <c r="Q9" s="3" t="s">
        <v>25</v>
      </c>
      <c r="R9" s="4" t="s">
        <v>154</v>
      </c>
    </row>
    <row r="10" spans="1:18">
      <c r="A10" s="1">
        <v>7</v>
      </c>
      <c r="B10" s="3" t="s">
        <v>32</v>
      </c>
      <c r="C10" s="3" t="s">
        <v>48</v>
      </c>
      <c r="D10" s="1" t="s">
        <v>19</v>
      </c>
      <c r="E10" s="2" t="s">
        <v>77</v>
      </c>
      <c r="F10" s="2" t="s">
        <v>98</v>
      </c>
      <c r="G10" s="3" t="s">
        <v>116</v>
      </c>
      <c r="H10" s="3" t="s">
        <v>110</v>
      </c>
      <c r="I10" s="3" t="s">
        <v>139</v>
      </c>
      <c r="J10" s="3" t="s">
        <v>233</v>
      </c>
      <c r="K10" s="3" t="s">
        <v>146</v>
      </c>
      <c r="L10" s="3" t="s">
        <v>45</v>
      </c>
      <c r="M10" s="3" t="s">
        <v>243</v>
      </c>
      <c r="N10" s="19">
        <v>22264</v>
      </c>
      <c r="O10" s="1">
        <v>2766</v>
      </c>
      <c r="P10" s="1" t="s">
        <v>45</v>
      </c>
      <c r="Q10" s="3" t="s">
        <v>20</v>
      </c>
      <c r="R10" s="4" t="s">
        <v>178</v>
      </c>
    </row>
    <row r="11" spans="1:18">
      <c r="A11" s="1">
        <v>8</v>
      </c>
      <c r="B11" s="3" t="s">
        <v>33</v>
      </c>
      <c r="C11" s="3" t="s">
        <v>49</v>
      </c>
      <c r="D11" s="1" t="s">
        <v>19</v>
      </c>
      <c r="E11" s="2" t="s">
        <v>78</v>
      </c>
      <c r="F11" s="2" t="s">
        <v>99</v>
      </c>
      <c r="G11" s="3" t="s">
        <v>117</v>
      </c>
      <c r="H11" s="3" t="s">
        <v>118</v>
      </c>
      <c r="I11" s="3" t="s">
        <v>141</v>
      </c>
      <c r="J11" s="3" t="s">
        <v>234</v>
      </c>
      <c r="K11" s="3" t="s">
        <v>235</v>
      </c>
      <c r="L11" s="3" t="s">
        <v>236</v>
      </c>
      <c r="M11" s="3" t="s">
        <v>244</v>
      </c>
      <c r="N11" s="19">
        <v>22279</v>
      </c>
      <c r="O11" s="1">
        <v>1234</v>
      </c>
      <c r="P11" s="1" t="s">
        <v>45</v>
      </c>
      <c r="Q11" s="3" t="s">
        <v>21</v>
      </c>
      <c r="R11" s="4" t="s">
        <v>179</v>
      </c>
    </row>
    <row r="12" spans="1:18">
      <c r="A12" s="1">
        <v>9</v>
      </c>
      <c r="B12" s="3" t="s">
        <v>34</v>
      </c>
      <c r="C12" s="3" t="s">
        <v>50</v>
      </c>
      <c r="D12" s="1" t="s">
        <v>19</v>
      </c>
      <c r="E12" s="2" t="s">
        <v>79</v>
      </c>
      <c r="F12" s="2" t="s">
        <v>100</v>
      </c>
      <c r="G12" s="3" t="s">
        <v>118</v>
      </c>
      <c r="H12" s="3" t="s">
        <v>130</v>
      </c>
      <c r="I12" s="3" t="s">
        <v>136</v>
      </c>
      <c r="J12" s="3" t="s">
        <v>135</v>
      </c>
      <c r="K12" s="3" t="s">
        <v>45</v>
      </c>
      <c r="L12" s="3" t="s">
        <v>45</v>
      </c>
      <c r="M12" s="3" t="s">
        <v>245</v>
      </c>
      <c r="N12" s="19">
        <v>30250</v>
      </c>
      <c r="O12" s="1">
        <v>2301</v>
      </c>
      <c r="P12" s="1">
        <v>200</v>
      </c>
      <c r="Q12" s="3" t="s">
        <v>22</v>
      </c>
      <c r="R12" s="4" t="s">
        <v>187</v>
      </c>
    </row>
    <row r="13" spans="1:18">
      <c r="A13" s="1">
        <v>10</v>
      </c>
      <c r="B13" s="3" t="s">
        <v>35</v>
      </c>
      <c r="C13" s="3" t="s">
        <v>51</v>
      </c>
      <c r="D13" s="1" t="s">
        <v>19</v>
      </c>
      <c r="E13" s="2" t="s">
        <v>80</v>
      </c>
      <c r="F13" s="2" t="s">
        <v>101</v>
      </c>
      <c r="G13" s="3" t="s">
        <v>119</v>
      </c>
      <c r="H13" s="3" t="s">
        <v>120</v>
      </c>
      <c r="I13" s="3" t="s">
        <v>140</v>
      </c>
      <c r="J13" s="3" t="s">
        <v>45</v>
      </c>
      <c r="K13" s="3" t="s">
        <v>45</v>
      </c>
      <c r="L13" s="3" t="s">
        <v>45</v>
      </c>
      <c r="M13" s="3" t="s">
        <v>240</v>
      </c>
      <c r="N13" s="19">
        <v>30615</v>
      </c>
      <c r="O13" s="1">
        <v>3900</v>
      </c>
      <c r="P13" s="1" t="s">
        <v>45</v>
      </c>
      <c r="Q13" s="3" t="s">
        <v>23</v>
      </c>
      <c r="R13" s="4" t="s">
        <v>197</v>
      </c>
    </row>
    <row r="14" spans="1:18">
      <c r="A14" s="1">
        <v>11</v>
      </c>
      <c r="B14" s="3" t="s">
        <v>36</v>
      </c>
      <c r="C14" s="3" t="s">
        <v>52</v>
      </c>
      <c r="D14" s="1" t="s">
        <v>18</v>
      </c>
      <c r="E14" s="2" t="s">
        <v>81</v>
      </c>
      <c r="F14" s="2" t="s">
        <v>102</v>
      </c>
      <c r="G14" s="3" t="s">
        <v>120</v>
      </c>
      <c r="H14" s="3" t="s">
        <v>131</v>
      </c>
      <c r="I14" s="3" t="s">
        <v>138</v>
      </c>
      <c r="J14" s="3" t="s">
        <v>145</v>
      </c>
      <c r="K14" s="3" t="s">
        <v>144</v>
      </c>
      <c r="L14" s="3" t="s">
        <v>146</v>
      </c>
      <c r="M14" s="3" t="s">
        <v>241</v>
      </c>
      <c r="N14" s="19">
        <v>30985</v>
      </c>
      <c r="O14" s="1">
        <v>5000</v>
      </c>
      <c r="P14" s="1" t="s">
        <v>45</v>
      </c>
      <c r="Q14" s="3" t="s">
        <v>24</v>
      </c>
      <c r="R14" s="4" t="s">
        <v>207</v>
      </c>
    </row>
    <row r="15" spans="1:18">
      <c r="A15" s="1">
        <v>12</v>
      </c>
      <c r="B15" s="3" t="s">
        <v>37</v>
      </c>
      <c r="C15" s="3" t="s">
        <v>53</v>
      </c>
      <c r="D15" s="1" t="s">
        <v>19</v>
      </c>
      <c r="E15" s="2" t="s">
        <v>82</v>
      </c>
      <c r="F15" s="2" t="s">
        <v>103</v>
      </c>
      <c r="G15" s="3" t="s">
        <v>121</v>
      </c>
      <c r="H15" s="3" t="s">
        <v>124</v>
      </c>
      <c r="I15" s="3" t="s">
        <v>142</v>
      </c>
      <c r="J15" s="3" t="s">
        <v>45</v>
      </c>
      <c r="K15" s="3" t="s">
        <v>45</v>
      </c>
      <c r="L15" s="3" t="s">
        <v>45</v>
      </c>
      <c r="M15" s="3" t="s">
        <v>242</v>
      </c>
      <c r="N15" s="19">
        <v>31016</v>
      </c>
      <c r="O15" s="1">
        <v>5400</v>
      </c>
      <c r="P15" s="1" t="s">
        <v>45</v>
      </c>
      <c r="Q15" s="3" t="s">
        <v>25</v>
      </c>
      <c r="R15" s="4" t="s">
        <v>218</v>
      </c>
    </row>
    <row r="16" spans="1:18">
      <c r="A16" s="1">
        <v>13</v>
      </c>
      <c r="B16" s="3" t="s">
        <v>28</v>
      </c>
      <c r="C16" s="3" t="s">
        <v>54</v>
      </c>
      <c r="D16" s="1" t="s">
        <v>18</v>
      </c>
      <c r="E16" s="2" t="s">
        <v>83</v>
      </c>
      <c r="F16" s="2" t="s">
        <v>104</v>
      </c>
      <c r="G16" s="3" t="s">
        <v>122</v>
      </c>
      <c r="H16" s="3" t="s">
        <v>132</v>
      </c>
      <c r="I16" s="3" t="s">
        <v>139</v>
      </c>
      <c r="J16" s="3" t="s">
        <v>45</v>
      </c>
      <c r="K16" s="3" t="s">
        <v>45</v>
      </c>
      <c r="L16" s="3" t="s">
        <v>45</v>
      </c>
      <c r="M16" s="3" t="s">
        <v>243</v>
      </c>
      <c r="N16" s="19">
        <v>31382</v>
      </c>
      <c r="O16" s="1">
        <v>6000</v>
      </c>
      <c r="P16" s="1" t="s">
        <v>45</v>
      </c>
      <c r="Q16" s="3" t="s">
        <v>20</v>
      </c>
      <c r="R16" s="4" t="s">
        <v>224</v>
      </c>
    </row>
    <row r="17" spans="1:18">
      <c r="A17" s="1">
        <v>14</v>
      </c>
      <c r="B17" s="3" t="s">
        <v>38</v>
      </c>
      <c r="C17" s="3" t="s">
        <v>55</v>
      </c>
      <c r="D17" s="1" t="s">
        <v>18</v>
      </c>
      <c r="E17" s="2" t="s">
        <v>84</v>
      </c>
      <c r="F17" s="2" t="s">
        <v>105</v>
      </c>
      <c r="G17" s="3" t="s">
        <v>123</v>
      </c>
      <c r="H17" s="3" t="s">
        <v>133</v>
      </c>
      <c r="I17" s="3" t="s">
        <v>138</v>
      </c>
      <c r="J17" s="3" t="s">
        <v>145</v>
      </c>
      <c r="K17" s="3" t="s">
        <v>146</v>
      </c>
      <c r="L17" s="3" t="s">
        <v>45</v>
      </c>
      <c r="M17" s="3" t="s">
        <v>247</v>
      </c>
      <c r="N17" s="19">
        <v>31761</v>
      </c>
      <c r="O17" s="1">
        <v>4500</v>
      </c>
      <c r="P17" s="1" t="s">
        <v>45</v>
      </c>
      <c r="Q17" s="3" t="s">
        <v>21</v>
      </c>
      <c r="R17" s="4" t="s">
        <v>179</v>
      </c>
    </row>
    <row r="18" spans="1:18">
      <c r="A18" s="1">
        <v>15</v>
      </c>
      <c r="B18" s="3" t="s">
        <v>39</v>
      </c>
      <c r="C18" s="3" t="s">
        <v>48</v>
      </c>
      <c r="D18" s="1" t="s">
        <v>19</v>
      </c>
      <c r="E18" s="2" t="s">
        <v>85</v>
      </c>
      <c r="F18" s="2" t="s">
        <v>106</v>
      </c>
      <c r="G18" s="3" t="s">
        <v>124</v>
      </c>
      <c r="H18" s="3" t="s">
        <v>116</v>
      </c>
      <c r="I18" s="3" t="s">
        <v>134</v>
      </c>
      <c r="J18" s="3" t="s">
        <v>135</v>
      </c>
      <c r="K18" s="3" t="s">
        <v>45</v>
      </c>
      <c r="L18" s="3" t="s">
        <v>45</v>
      </c>
      <c r="M18" s="3" t="s">
        <v>246</v>
      </c>
      <c r="N18" s="19">
        <v>32141</v>
      </c>
      <c r="O18" s="1">
        <v>5000</v>
      </c>
      <c r="P18" s="1">
        <v>0</v>
      </c>
      <c r="Q18" s="3" t="s">
        <v>22</v>
      </c>
      <c r="R18" s="4" t="s">
        <v>187</v>
      </c>
    </row>
    <row r="19" spans="1:18">
      <c r="A19" s="1">
        <v>16</v>
      </c>
      <c r="B19" s="3" t="s">
        <v>40</v>
      </c>
      <c r="C19" s="3" t="s">
        <v>56</v>
      </c>
      <c r="D19" s="1" t="s">
        <v>18</v>
      </c>
      <c r="E19" s="2" t="s">
        <v>86</v>
      </c>
      <c r="F19" s="2" t="s">
        <v>107</v>
      </c>
      <c r="G19" s="3" t="s">
        <v>110</v>
      </c>
      <c r="H19" s="3" t="s">
        <v>120</v>
      </c>
      <c r="I19" s="3" t="s">
        <v>141</v>
      </c>
      <c r="J19" s="3" t="s">
        <v>45</v>
      </c>
      <c r="K19" s="3" t="s">
        <v>45</v>
      </c>
      <c r="L19" s="3" t="s">
        <v>146</v>
      </c>
      <c r="M19" s="3" t="s">
        <v>248</v>
      </c>
      <c r="N19" s="19">
        <v>24077</v>
      </c>
      <c r="O19" s="1">
        <v>950</v>
      </c>
      <c r="P19" s="1" t="s">
        <v>45</v>
      </c>
      <c r="Q19" s="3" t="s">
        <v>23</v>
      </c>
      <c r="R19" s="4" t="s">
        <v>197</v>
      </c>
    </row>
    <row r="20" spans="1:18">
      <c r="A20" s="1">
        <v>17</v>
      </c>
      <c r="B20" s="3" t="s">
        <v>41</v>
      </c>
      <c r="C20" s="3" t="s">
        <v>57</v>
      </c>
      <c r="D20" s="1" t="s">
        <v>19</v>
      </c>
      <c r="E20" s="2" t="s">
        <v>90</v>
      </c>
      <c r="F20" s="2" t="s">
        <v>108</v>
      </c>
      <c r="G20" s="3" t="s">
        <v>125</v>
      </c>
      <c r="H20" s="3" t="s">
        <v>133</v>
      </c>
      <c r="I20" s="3" t="s">
        <v>134</v>
      </c>
      <c r="J20" s="3" t="s">
        <v>45</v>
      </c>
      <c r="K20" s="3" t="s">
        <v>146</v>
      </c>
      <c r="L20" s="3" t="s">
        <v>45</v>
      </c>
      <c r="M20" s="3" t="s">
        <v>237</v>
      </c>
      <c r="N20" s="19">
        <v>30250</v>
      </c>
      <c r="O20" s="1">
        <v>3200</v>
      </c>
      <c r="P20" s="1" t="s">
        <v>45</v>
      </c>
      <c r="Q20" s="3" t="s">
        <v>24</v>
      </c>
      <c r="R20" s="4" t="s">
        <v>187</v>
      </c>
    </row>
    <row r="21" spans="1:18">
      <c r="A21" s="1">
        <v>18</v>
      </c>
      <c r="B21" s="3" t="s">
        <v>42</v>
      </c>
      <c r="C21" s="3" t="s">
        <v>58</v>
      </c>
      <c r="D21" s="1" t="s">
        <v>19</v>
      </c>
      <c r="E21" s="2" t="s">
        <v>91</v>
      </c>
      <c r="F21" s="2" t="s">
        <v>109</v>
      </c>
      <c r="G21" s="3" t="s">
        <v>113</v>
      </c>
      <c r="H21" s="3" t="s">
        <v>120</v>
      </c>
      <c r="I21" s="3" t="s">
        <v>138</v>
      </c>
      <c r="J21" s="3" t="s">
        <v>45</v>
      </c>
      <c r="K21" s="3" t="s">
        <v>146</v>
      </c>
      <c r="L21" s="3" t="s">
        <v>45</v>
      </c>
      <c r="M21" s="3" t="s">
        <v>238</v>
      </c>
      <c r="N21" s="19">
        <v>23540</v>
      </c>
      <c r="O21" s="1">
        <v>2700</v>
      </c>
      <c r="P21" s="1" t="s">
        <v>45</v>
      </c>
      <c r="Q21" s="3" t="s">
        <v>25</v>
      </c>
      <c r="R21" s="4" t="s">
        <v>197</v>
      </c>
    </row>
    <row r="22" spans="1:18">
      <c r="A22" s="1">
        <v>19</v>
      </c>
      <c r="B22" s="4" t="s">
        <v>149</v>
      </c>
      <c r="C22" s="4" t="s">
        <v>150</v>
      </c>
      <c r="D22" s="5" t="s">
        <v>19</v>
      </c>
      <c r="E22" s="5">
        <v>8346547676</v>
      </c>
      <c r="F22" s="5">
        <v>9876567778</v>
      </c>
      <c r="G22" s="4" t="s">
        <v>151</v>
      </c>
      <c r="H22" s="4" t="s">
        <v>152</v>
      </c>
      <c r="I22" s="4" t="s">
        <v>158</v>
      </c>
      <c r="J22" s="4" t="s">
        <v>161</v>
      </c>
      <c r="K22" s="3" t="s">
        <v>162</v>
      </c>
      <c r="L22" s="3" t="s">
        <v>162</v>
      </c>
      <c r="M22" s="4" t="s">
        <v>153</v>
      </c>
      <c r="N22" s="19">
        <v>23328</v>
      </c>
      <c r="O22" s="5">
        <v>4500</v>
      </c>
      <c r="P22" s="1" t="s">
        <v>45</v>
      </c>
      <c r="Q22" s="6" t="s">
        <v>159</v>
      </c>
      <c r="R22" s="4" t="s">
        <v>154</v>
      </c>
    </row>
    <row r="23" spans="1:18">
      <c r="A23" s="1">
        <v>20</v>
      </c>
      <c r="B23" s="4" t="s">
        <v>155</v>
      </c>
      <c r="C23" s="4" t="s">
        <v>156</v>
      </c>
      <c r="D23" s="5" t="s">
        <v>19</v>
      </c>
      <c r="E23" s="5">
        <v>7788992233</v>
      </c>
      <c r="F23" s="5">
        <v>7654328776</v>
      </c>
      <c r="G23" s="4" t="s">
        <v>160</v>
      </c>
      <c r="H23" s="4" t="s">
        <v>157</v>
      </c>
      <c r="I23" s="4" t="s">
        <v>158</v>
      </c>
      <c r="J23" s="4" t="s">
        <v>161</v>
      </c>
      <c r="K23" s="3" t="s">
        <v>162</v>
      </c>
      <c r="L23" s="4" t="s">
        <v>163</v>
      </c>
      <c r="M23" s="4" t="s">
        <v>164</v>
      </c>
      <c r="N23" s="19">
        <v>22857</v>
      </c>
      <c r="O23" s="5">
        <v>3500</v>
      </c>
      <c r="P23" s="5">
        <v>2000</v>
      </c>
      <c r="Q23" s="6" t="s">
        <v>159</v>
      </c>
      <c r="R23" s="4" t="s">
        <v>178</v>
      </c>
    </row>
    <row r="24" spans="1:18">
      <c r="A24" s="1">
        <v>21</v>
      </c>
      <c r="B24" s="4" t="s">
        <v>165</v>
      </c>
      <c r="C24" s="4" t="s">
        <v>166</v>
      </c>
      <c r="D24" s="5" t="s">
        <v>19</v>
      </c>
      <c r="E24" s="5">
        <v>8956238956</v>
      </c>
      <c r="F24" s="5">
        <v>8596234178</v>
      </c>
      <c r="G24" s="4" t="s">
        <v>167</v>
      </c>
      <c r="H24" s="4" t="s">
        <v>168</v>
      </c>
      <c r="I24" s="4" t="s">
        <v>169</v>
      </c>
      <c r="J24" s="4" t="s">
        <v>170</v>
      </c>
      <c r="K24" s="4" t="s">
        <v>171</v>
      </c>
      <c r="L24" s="4" t="s">
        <v>172</v>
      </c>
      <c r="M24" s="4" t="s">
        <v>173</v>
      </c>
      <c r="N24" s="19">
        <v>31016</v>
      </c>
      <c r="O24" s="5">
        <v>6000</v>
      </c>
      <c r="P24" s="5">
        <v>8000</v>
      </c>
      <c r="Q24" s="6" t="s">
        <v>174</v>
      </c>
      <c r="R24" s="4" t="s">
        <v>179</v>
      </c>
    </row>
    <row r="25" spans="1:18">
      <c r="A25" s="1">
        <v>22</v>
      </c>
      <c r="B25" s="4" t="s">
        <v>180</v>
      </c>
      <c r="C25" s="4" t="s">
        <v>181</v>
      </c>
      <c r="D25" s="5" t="s">
        <v>19</v>
      </c>
      <c r="E25" s="5">
        <v>9405875046</v>
      </c>
      <c r="F25" s="3" t="s">
        <v>45</v>
      </c>
      <c r="G25" s="4" t="s">
        <v>182</v>
      </c>
      <c r="H25" s="4" t="s">
        <v>183</v>
      </c>
      <c r="I25" s="3" t="s">
        <v>45</v>
      </c>
      <c r="J25" s="4" t="s">
        <v>184</v>
      </c>
      <c r="K25" s="3" t="s">
        <v>45</v>
      </c>
      <c r="L25" s="3" t="s">
        <v>45</v>
      </c>
      <c r="M25" s="4" t="s">
        <v>185</v>
      </c>
      <c r="N25" s="19">
        <v>22746</v>
      </c>
      <c r="O25" s="5">
        <v>8500</v>
      </c>
      <c r="P25" s="1" t="s">
        <v>45</v>
      </c>
      <c r="Q25" s="6" t="s">
        <v>186</v>
      </c>
      <c r="R25" s="4" t="s">
        <v>187</v>
      </c>
    </row>
    <row r="26" spans="1:18">
      <c r="A26" s="1">
        <v>23</v>
      </c>
      <c r="B26" s="4" t="s">
        <v>188</v>
      </c>
      <c r="C26" s="4" t="s">
        <v>189</v>
      </c>
      <c r="D26" s="5" t="s">
        <v>19</v>
      </c>
      <c r="E26" s="5">
        <v>9518856535</v>
      </c>
      <c r="F26" s="3" t="s">
        <v>45</v>
      </c>
      <c r="G26" s="4" t="s">
        <v>190</v>
      </c>
      <c r="H26" s="4" t="s">
        <v>191</v>
      </c>
      <c r="I26" s="3" t="s">
        <v>45</v>
      </c>
      <c r="J26" s="4" t="s">
        <v>192</v>
      </c>
      <c r="K26" s="3" t="s">
        <v>45</v>
      </c>
      <c r="L26" s="3" t="s">
        <v>45</v>
      </c>
      <c r="M26" s="4" t="s">
        <v>193</v>
      </c>
      <c r="N26" s="19">
        <v>22746</v>
      </c>
      <c r="O26" s="5">
        <v>5000</v>
      </c>
      <c r="P26" s="1" t="s">
        <v>45</v>
      </c>
      <c r="Q26" s="6" t="s">
        <v>194</v>
      </c>
      <c r="R26" s="4" t="s">
        <v>197</v>
      </c>
    </row>
    <row r="27" spans="1:18">
      <c r="A27" s="1">
        <v>24</v>
      </c>
      <c r="B27" s="4" t="s">
        <v>198</v>
      </c>
      <c r="C27" s="4" t="s">
        <v>199</v>
      </c>
      <c r="D27" s="5" t="s">
        <v>18</v>
      </c>
      <c r="E27" s="5">
        <v>9865321447</v>
      </c>
      <c r="F27" s="5">
        <v>8569744262</v>
      </c>
      <c r="G27" s="4" t="s">
        <v>111</v>
      </c>
      <c r="H27" s="4" t="s">
        <v>200</v>
      </c>
      <c r="I27" s="4" t="s">
        <v>201</v>
      </c>
      <c r="J27" s="4" t="s">
        <v>158</v>
      </c>
      <c r="K27" s="4" t="s">
        <v>202</v>
      </c>
      <c r="L27" s="4" t="s">
        <v>203</v>
      </c>
      <c r="M27" s="4" t="s">
        <v>204</v>
      </c>
      <c r="N27" s="19">
        <v>22746</v>
      </c>
      <c r="O27" s="5">
        <v>1000</v>
      </c>
      <c r="P27" s="1" t="s">
        <v>45</v>
      </c>
      <c r="Q27" s="4" t="s">
        <v>205</v>
      </c>
      <c r="R27" s="4" t="s">
        <v>207</v>
      </c>
    </row>
    <row r="28" spans="1:18">
      <c r="A28" s="1">
        <v>25</v>
      </c>
      <c r="B28" s="4" t="s">
        <v>208</v>
      </c>
      <c r="C28" s="4" t="s">
        <v>209</v>
      </c>
      <c r="D28" s="5" t="s">
        <v>19</v>
      </c>
      <c r="E28" s="5">
        <v>8805787668</v>
      </c>
      <c r="F28" s="5">
        <v>8605914496</v>
      </c>
      <c r="G28" s="4" t="s">
        <v>210</v>
      </c>
      <c r="H28" s="4" t="s">
        <v>211</v>
      </c>
      <c r="I28" s="4" t="s">
        <v>212</v>
      </c>
      <c r="J28" s="4" t="s">
        <v>213</v>
      </c>
      <c r="K28" s="4" t="s">
        <v>214</v>
      </c>
      <c r="L28" s="4" t="s">
        <v>215</v>
      </c>
      <c r="M28" s="4" t="s">
        <v>216</v>
      </c>
      <c r="N28" s="19">
        <v>30615</v>
      </c>
      <c r="O28" s="5">
        <v>7000</v>
      </c>
      <c r="P28" s="5">
        <v>0.33</v>
      </c>
      <c r="Q28" s="4" t="s">
        <v>217</v>
      </c>
      <c r="R28" s="4" t="s">
        <v>218</v>
      </c>
    </row>
    <row r="29" spans="1:18">
      <c r="A29" s="1">
        <v>26</v>
      </c>
      <c r="B29" s="4" t="s">
        <v>220</v>
      </c>
      <c r="C29" s="4" t="s">
        <v>221</v>
      </c>
      <c r="D29" s="5" t="s">
        <v>19</v>
      </c>
      <c r="E29" s="5">
        <v>9096994584</v>
      </c>
      <c r="F29" s="5">
        <v>7387570363</v>
      </c>
      <c r="G29" s="4" t="s">
        <v>222</v>
      </c>
      <c r="H29" s="4" t="s">
        <v>223</v>
      </c>
      <c r="I29" s="4" t="s">
        <v>212</v>
      </c>
      <c r="J29" s="4" t="s">
        <v>213</v>
      </c>
      <c r="K29" s="4" t="s">
        <v>45</v>
      </c>
      <c r="L29" s="4" t="s">
        <v>45</v>
      </c>
      <c r="M29" s="4" t="s">
        <v>225</v>
      </c>
      <c r="N29" s="19">
        <v>30615</v>
      </c>
      <c r="O29" s="5">
        <v>5000</v>
      </c>
      <c r="P29" s="5">
        <v>800</v>
      </c>
      <c r="Q29" s="4" t="s">
        <v>139</v>
      </c>
      <c r="R29" s="4" t="s">
        <v>224</v>
      </c>
    </row>
    <row r="30" spans="1:18">
      <c r="A30" s="1">
        <v>27</v>
      </c>
      <c r="B30" s="4" t="s">
        <v>226</v>
      </c>
      <c r="C30" s="4" t="s">
        <v>227</v>
      </c>
      <c r="D30" s="5" t="s">
        <v>19</v>
      </c>
      <c r="E30" s="5">
        <v>9527206449</v>
      </c>
      <c r="F30" s="5">
        <v>9422374939</v>
      </c>
      <c r="G30" s="4" t="s">
        <v>228</v>
      </c>
      <c r="H30" s="4" t="s">
        <v>229</v>
      </c>
      <c r="I30" s="4" t="s">
        <v>231</v>
      </c>
      <c r="J30" s="4" t="s">
        <v>213</v>
      </c>
      <c r="K30" s="3" t="s">
        <v>146</v>
      </c>
      <c r="L30" s="4" t="s">
        <v>45</v>
      </c>
      <c r="M30" s="4" t="s">
        <v>230</v>
      </c>
      <c r="N30" s="19">
        <v>22857</v>
      </c>
      <c r="O30" s="5">
        <v>6000</v>
      </c>
      <c r="P30" s="5">
        <v>8000</v>
      </c>
      <c r="Q30" s="6" t="s">
        <v>174</v>
      </c>
      <c r="R30" s="4" t="s">
        <v>179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93"/>
  <sheetViews>
    <sheetView topLeftCell="Q1" zoomScale="130" zoomScaleNormal="130" workbookViewId="0">
      <pane ySplit="3" topLeftCell="A4" activePane="bottomLeft" state="frozen"/>
      <selection pane="bottomLeft" activeCell="AB5" sqref="AB5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28515625" customWidth="1"/>
    <col min="9" max="9" width="17" customWidth="1"/>
    <col min="10" max="10" width="11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1.28515625" bestFit="1" customWidth="1"/>
    <col min="27" max="27" width="11.140625" bestFit="1" customWidth="1"/>
    <col min="28" max="28" width="13.140625" bestFit="1" customWidth="1"/>
    <col min="29" max="30" width="4.140625" customWidth="1"/>
    <col min="31" max="31" width="12.140625" bestFit="1" customWidth="1"/>
    <col min="32" max="32" width="15.28515625" bestFit="1" customWidth="1"/>
    <col min="33" max="33" width="31.140625" bestFit="1" customWidth="1"/>
    <col min="34" max="34" width="4.140625" customWidth="1"/>
    <col min="35" max="35" width="4.85546875" customWidth="1"/>
    <col min="36" max="36" width="12.140625" bestFit="1" customWidth="1"/>
    <col min="37" max="37" width="30.42578125" bestFit="1" customWidth="1"/>
    <col min="38" max="38" width="23.85546875" bestFit="1" customWidth="1"/>
    <col min="39" max="39" width="12.7109375" style="27" bestFit="1" customWidth="1"/>
    <col min="40" max="40" width="7.5703125" bestFit="1" customWidth="1"/>
    <col min="41" max="41" width="4.140625" customWidth="1"/>
    <col min="42" max="42" width="3.42578125" bestFit="1" customWidth="1"/>
    <col min="43" max="43" width="12.140625" bestFit="1" customWidth="1"/>
    <col min="44" max="44" width="8" bestFit="1" customWidth="1"/>
    <col min="45" max="45" width="18.7109375" bestFit="1" customWidth="1"/>
    <col min="46" max="46" width="17.28515625" bestFit="1" customWidth="1"/>
    <col min="47" max="47" width="15.28515625" style="27" bestFit="1" customWidth="1"/>
    <col min="48" max="48" width="22.5703125" bestFit="1" customWidth="1"/>
    <col min="49" max="49" width="15.7109375" bestFit="1" customWidth="1"/>
    <col min="50" max="50" width="12.42578125" bestFit="1" customWidth="1"/>
    <col min="51" max="51" width="7" bestFit="1" customWidth="1"/>
    <col min="52" max="52" width="4.140625" style="43" customWidth="1"/>
    <col min="53" max="53" width="3.42578125" bestFit="1" customWidth="1"/>
    <col min="54" max="54" width="12.5703125" bestFit="1" customWidth="1"/>
    <col min="55" max="55" width="20.140625" bestFit="1" customWidth="1"/>
    <col min="56" max="56" width="4.140625" customWidth="1"/>
    <col min="57" max="57" width="4.28515625" bestFit="1" customWidth="1"/>
    <col min="58" max="58" width="12.140625" customWidth="1"/>
    <col min="59" max="60" width="11.28515625" bestFit="1" customWidth="1"/>
    <col min="61" max="61" width="11.140625" bestFit="1" customWidth="1"/>
    <col min="62" max="62" width="35.140625" customWidth="1"/>
  </cols>
  <sheetData>
    <row r="2" spans="1:62" ht="21">
      <c r="A2" s="69" t="s">
        <v>267</v>
      </c>
      <c r="B2" s="69"/>
      <c r="C2" s="69"/>
      <c r="D2" s="69"/>
      <c r="E2" s="69"/>
      <c r="F2" s="23"/>
      <c r="H2" s="69" t="s">
        <v>263</v>
      </c>
      <c r="I2" s="69"/>
      <c r="J2" s="69"/>
      <c r="K2" s="9"/>
      <c r="L2" s="70" t="s">
        <v>283</v>
      </c>
      <c r="M2" s="70"/>
      <c r="N2" s="70"/>
      <c r="O2" s="70"/>
      <c r="P2" s="70"/>
      <c r="Q2" s="9"/>
      <c r="R2" s="68" t="s">
        <v>284</v>
      </c>
      <c r="S2" s="68"/>
      <c r="T2" s="68"/>
      <c r="U2" s="68"/>
      <c r="V2" s="68"/>
      <c r="W2" s="9"/>
      <c r="X2" s="68" t="s">
        <v>287</v>
      </c>
      <c r="Y2" s="68"/>
      <c r="Z2" s="68"/>
      <c r="AA2" s="68"/>
      <c r="AB2" s="68"/>
      <c r="AC2" s="9"/>
      <c r="AD2" s="70" t="s">
        <v>288</v>
      </c>
      <c r="AE2" s="70"/>
      <c r="AF2" s="70"/>
      <c r="AG2" s="70"/>
      <c r="AH2" s="9"/>
      <c r="AI2" s="70" t="s">
        <v>341</v>
      </c>
      <c r="AJ2" s="70"/>
      <c r="AK2" s="70"/>
      <c r="AL2" s="70"/>
      <c r="AM2" s="70"/>
      <c r="AN2" s="70"/>
      <c r="AO2" s="9"/>
      <c r="AP2" s="71" t="s">
        <v>403</v>
      </c>
      <c r="AQ2" s="71"/>
      <c r="AR2" s="71"/>
      <c r="AS2" s="71"/>
      <c r="AT2" s="71"/>
      <c r="AU2" s="71"/>
      <c r="AV2" s="71"/>
      <c r="AW2" s="71"/>
      <c r="AX2" s="71"/>
      <c r="AY2" s="71"/>
      <c r="AZ2" s="39"/>
      <c r="BA2" s="69" t="s">
        <v>266</v>
      </c>
      <c r="BB2" s="69"/>
      <c r="BC2" s="69"/>
      <c r="BE2" s="68" t="s">
        <v>446</v>
      </c>
      <c r="BF2" s="68"/>
      <c r="BG2" s="68"/>
      <c r="BH2" s="68"/>
      <c r="BI2" s="68"/>
      <c r="BJ2" s="68"/>
    </row>
    <row r="3" spans="1:62" s="1" customForma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281</v>
      </c>
      <c r="AA3" s="14" t="s">
        <v>282</v>
      </c>
      <c r="AB3" s="14" t="s">
        <v>286</v>
      </c>
      <c r="AD3" s="14" t="s">
        <v>249</v>
      </c>
      <c r="AE3" s="14" t="s">
        <v>280</v>
      </c>
      <c r="AF3" s="14" t="s">
        <v>507</v>
      </c>
      <c r="AG3" s="14" t="s">
        <v>289</v>
      </c>
      <c r="AI3" s="14" t="s">
        <v>249</v>
      </c>
      <c r="AJ3" s="14" t="s">
        <v>280</v>
      </c>
      <c r="AK3" s="14" t="s">
        <v>342</v>
      </c>
      <c r="AL3" s="14" t="s">
        <v>343</v>
      </c>
      <c r="AM3" s="26" t="s">
        <v>344</v>
      </c>
      <c r="AN3" s="14" t="s">
        <v>345</v>
      </c>
      <c r="AP3" s="14" t="s">
        <v>249</v>
      </c>
      <c r="AQ3" s="14" t="s">
        <v>280</v>
      </c>
      <c r="AR3" s="14" t="s">
        <v>250</v>
      </c>
      <c r="AS3" s="14" t="s">
        <v>480</v>
      </c>
      <c r="AT3" s="14" t="s">
        <v>404</v>
      </c>
      <c r="AU3" s="26" t="s">
        <v>405</v>
      </c>
      <c r="AV3" s="14" t="s">
        <v>406</v>
      </c>
      <c r="AW3" s="14" t="s">
        <v>407</v>
      </c>
      <c r="AX3" s="14" t="s">
        <v>408</v>
      </c>
      <c r="AY3" s="29" t="s">
        <v>409</v>
      </c>
      <c r="AZ3" s="42"/>
      <c r="BA3" s="14" t="s">
        <v>249</v>
      </c>
      <c r="BB3" s="14" t="s">
        <v>264</v>
      </c>
      <c r="BC3" s="14" t="s">
        <v>250</v>
      </c>
      <c r="BD3" s="8"/>
      <c r="BE3" s="14" t="s">
        <v>249</v>
      </c>
      <c r="BF3" s="14" t="s">
        <v>280</v>
      </c>
      <c r="BG3" s="14" t="s">
        <v>517</v>
      </c>
      <c r="BH3" s="14" t="s">
        <v>281</v>
      </c>
      <c r="BI3" s="14" t="s">
        <v>282</v>
      </c>
      <c r="BJ3" s="14" t="s">
        <v>447</v>
      </c>
    </row>
    <row r="4" spans="1:62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31016</v>
      </c>
      <c r="AA4" s="19">
        <v>33112</v>
      </c>
      <c r="AB4" s="12" t="s">
        <v>45</v>
      </c>
      <c r="AD4" s="10">
        <v>1</v>
      </c>
      <c r="AE4" s="10">
        <v>1</v>
      </c>
      <c r="AF4" s="10">
        <v>7032300034</v>
      </c>
      <c r="AG4" s="11" t="s">
        <v>290</v>
      </c>
      <c r="AI4" s="10">
        <v>1</v>
      </c>
      <c r="AJ4" s="10">
        <v>1</v>
      </c>
      <c r="AK4" s="11" t="s">
        <v>401</v>
      </c>
      <c r="AL4" s="11" t="s">
        <v>358</v>
      </c>
      <c r="AM4" s="11" t="s">
        <v>346</v>
      </c>
      <c r="AN4" s="10">
        <v>93562</v>
      </c>
      <c r="AP4" s="10">
        <v>1</v>
      </c>
      <c r="AQ4" s="10">
        <v>1</v>
      </c>
      <c r="AR4" s="11">
        <v>10</v>
      </c>
      <c r="AS4" s="11" t="s">
        <v>481</v>
      </c>
      <c r="AT4" s="19">
        <v>21034</v>
      </c>
      <c r="AU4" s="33" t="s">
        <v>411</v>
      </c>
      <c r="AV4" s="19" t="s">
        <v>437</v>
      </c>
      <c r="AW4" s="10">
        <v>1958</v>
      </c>
      <c r="AX4" s="10">
        <v>62</v>
      </c>
      <c r="AY4" s="10" t="str">
        <f>IF(AX4&gt;=90,"A+",IF(AND(AX4&gt;=80,AX4&lt;=89),"A",IF( AND(AX4&gt;=76, AX4&lt;=79),"B+",IF(AND(AX4&gt;=70,AX4&lt;=75),"B", IF(AND(AX4&gt;=65, AX4&lt;=69),"C",IF(AND(AX4&gt;=55, AX4&lt;=64),"D","F"))))))</f>
        <v>D</v>
      </c>
      <c r="BA4" s="10">
        <v>1</v>
      </c>
      <c r="BB4" s="10">
        <v>1</v>
      </c>
      <c r="BC4" s="11" t="s">
        <v>110</v>
      </c>
      <c r="BD4" s="8"/>
      <c r="BE4" s="10">
        <v>1</v>
      </c>
      <c r="BF4" s="10">
        <v>1</v>
      </c>
      <c r="BG4" s="11" t="s">
        <v>448</v>
      </c>
      <c r="BH4" s="19">
        <v>23540</v>
      </c>
      <c r="BI4" s="19">
        <v>24300</v>
      </c>
      <c r="BJ4" s="12"/>
    </row>
    <row r="5" spans="1:62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33113</v>
      </c>
      <c r="AA5" s="19">
        <v>34409</v>
      </c>
      <c r="AB5" s="12">
        <v>200</v>
      </c>
      <c r="AD5" s="10">
        <v>2</v>
      </c>
      <c r="AE5" s="10">
        <v>2</v>
      </c>
      <c r="AF5" s="10">
        <v>7032300039</v>
      </c>
      <c r="AG5" s="11" t="s">
        <v>291</v>
      </c>
      <c r="AI5" s="10">
        <v>2</v>
      </c>
      <c r="AJ5" s="10">
        <v>2</v>
      </c>
      <c r="AK5" s="11" t="s">
        <v>367</v>
      </c>
      <c r="AL5" s="11" t="s">
        <v>366</v>
      </c>
      <c r="AM5" s="11" t="s">
        <v>347</v>
      </c>
      <c r="AN5" s="10">
        <v>30442</v>
      </c>
      <c r="AP5" s="10">
        <v>2</v>
      </c>
      <c r="AQ5" s="10">
        <v>1</v>
      </c>
      <c r="AR5" s="11">
        <v>12</v>
      </c>
      <c r="AS5" s="11" t="s">
        <v>484</v>
      </c>
      <c r="AT5" s="19">
        <v>21723</v>
      </c>
      <c r="AU5" s="33" t="s">
        <v>412</v>
      </c>
      <c r="AV5" s="19" t="s">
        <v>438</v>
      </c>
      <c r="AW5" s="10">
        <v>1960</v>
      </c>
      <c r="AX5" s="10">
        <v>56</v>
      </c>
      <c r="AY5" s="10" t="str">
        <f t="shared" ref="AY5:AY68" si="0">IF(AX5&gt;=90,"A+",IF(AND(AX5&gt;=80,AX5&lt;=89),"A",IF( AND(AX5&gt;=76, AX5&lt;=79),"B+",IF(AND(AX5&gt;=70,AX5&lt;=75),"B", IF(AND(AX5&gt;=65, AX5&lt;=69),"C",IF(AND(AX5&gt;=55, AX5&lt;=64),"D","F"))))))</f>
        <v>D</v>
      </c>
      <c r="BA5" s="10">
        <v>2</v>
      </c>
      <c r="BB5" s="10">
        <v>1</v>
      </c>
      <c r="BC5" s="11" t="s">
        <v>126</v>
      </c>
      <c r="BD5" s="8"/>
      <c r="BE5" s="10">
        <v>2</v>
      </c>
      <c r="BF5" s="10">
        <v>1</v>
      </c>
      <c r="BG5" s="11" t="s">
        <v>449</v>
      </c>
      <c r="BH5" s="19">
        <v>24301</v>
      </c>
      <c r="BI5" s="19">
        <v>25762</v>
      </c>
      <c r="BJ5" s="12"/>
    </row>
    <row r="6" spans="1:62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10">
        <v>12</v>
      </c>
      <c r="Z6" s="19">
        <v>34410</v>
      </c>
      <c r="AA6" s="19">
        <v>36967</v>
      </c>
      <c r="AB6" s="12" t="s">
        <v>45</v>
      </c>
      <c r="AD6" s="10">
        <v>3</v>
      </c>
      <c r="AE6" s="10">
        <v>3</v>
      </c>
      <c r="AF6" s="10">
        <v>7032300050</v>
      </c>
      <c r="AG6" s="11" t="s">
        <v>292</v>
      </c>
      <c r="AI6" s="10">
        <v>3</v>
      </c>
      <c r="AJ6" s="10">
        <v>3</v>
      </c>
      <c r="AK6" s="11" t="s">
        <v>400</v>
      </c>
      <c r="AL6" s="11" t="s">
        <v>368</v>
      </c>
      <c r="AM6" s="11" t="s">
        <v>348</v>
      </c>
      <c r="AN6" s="10">
        <v>41230</v>
      </c>
      <c r="AP6" s="10">
        <v>3</v>
      </c>
      <c r="AQ6" s="10">
        <v>1</v>
      </c>
      <c r="AR6" s="11" t="s">
        <v>410</v>
      </c>
      <c r="AS6" s="11" t="s">
        <v>483</v>
      </c>
      <c r="AT6" s="19">
        <v>22079</v>
      </c>
      <c r="AU6" s="33" t="s">
        <v>413</v>
      </c>
      <c r="AV6" s="19" t="s">
        <v>438</v>
      </c>
      <c r="AW6" s="10">
        <v>1964</v>
      </c>
      <c r="AX6" s="10">
        <v>75</v>
      </c>
      <c r="AY6" s="10" t="str">
        <f t="shared" si="0"/>
        <v>B</v>
      </c>
      <c r="BA6" s="10">
        <v>3</v>
      </c>
      <c r="BB6" s="10">
        <v>2</v>
      </c>
      <c r="BC6" s="11" t="s">
        <v>111</v>
      </c>
      <c r="BE6" s="10">
        <v>3</v>
      </c>
      <c r="BF6" s="10">
        <v>1</v>
      </c>
      <c r="BG6" s="35" t="s">
        <v>450</v>
      </c>
      <c r="BH6" s="19">
        <v>25763</v>
      </c>
      <c r="BI6" s="19">
        <v>27589</v>
      </c>
      <c r="BJ6" s="12"/>
    </row>
    <row r="7" spans="1:62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10">
        <v>12</v>
      </c>
      <c r="Z7" s="19">
        <v>36968</v>
      </c>
      <c r="AA7" s="19">
        <v>37445</v>
      </c>
      <c r="AB7" s="12">
        <v>500</v>
      </c>
      <c r="AD7" s="10">
        <v>4</v>
      </c>
      <c r="AE7" s="10">
        <v>4</v>
      </c>
      <c r="AF7" s="10">
        <v>7032300027</v>
      </c>
      <c r="AG7" s="11" t="s">
        <v>293</v>
      </c>
      <c r="AI7" s="10">
        <v>4</v>
      </c>
      <c r="AJ7" s="10">
        <v>4</v>
      </c>
      <c r="AK7" s="11" t="s">
        <v>399</v>
      </c>
      <c r="AL7" s="11" t="s">
        <v>369</v>
      </c>
      <c r="AM7" s="11" t="s">
        <v>349</v>
      </c>
      <c r="AN7" s="10">
        <v>37188</v>
      </c>
      <c r="AP7" s="10">
        <v>4</v>
      </c>
      <c r="AQ7" s="10">
        <v>2</v>
      </c>
      <c r="AR7" s="11">
        <v>10</v>
      </c>
      <c r="AS7" s="11" t="s">
        <v>481</v>
      </c>
      <c r="AT7" s="19">
        <v>20839</v>
      </c>
      <c r="AU7" s="33" t="s">
        <v>412</v>
      </c>
      <c r="AV7" s="19" t="s">
        <v>439</v>
      </c>
      <c r="AW7" s="10">
        <v>1958</v>
      </c>
      <c r="AX7" s="10">
        <v>67</v>
      </c>
      <c r="AY7" s="10" t="str">
        <f t="shared" si="0"/>
        <v>C</v>
      </c>
      <c r="BA7" s="10">
        <v>4</v>
      </c>
      <c r="BB7" s="10">
        <v>2</v>
      </c>
      <c r="BC7" s="11" t="s">
        <v>127</v>
      </c>
      <c r="BD7" s="8"/>
      <c r="BE7" s="10">
        <v>4</v>
      </c>
      <c r="BF7" s="10">
        <v>1</v>
      </c>
      <c r="BG7" s="35" t="s">
        <v>451</v>
      </c>
      <c r="BH7" s="19">
        <v>27590</v>
      </c>
      <c r="BI7" s="19">
        <v>29079</v>
      </c>
      <c r="BJ7" s="12"/>
    </row>
    <row r="8" spans="1:62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10">
        <v>12</v>
      </c>
      <c r="Z8" s="19">
        <v>37446</v>
      </c>
      <c r="AA8" s="19">
        <v>38016</v>
      </c>
      <c r="AB8" s="12" t="s">
        <v>45</v>
      </c>
      <c r="AD8" s="10">
        <v>5</v>
      </c>
      <c r="AE8" s="10">
        <v>5</v>
      </c>
      <c r="AF8" s="10">
        <v>7032300001</v>
      </c>
      <c r="AG8" s="11" t="s">
        <v>294</v>
      </c>
      <c r="AI8" s="10">
        <v>5</v>
      </c>
      <c r="AJ8" s="10">
        <v>5</v>
      </c>
      <c r="AK8" s="11" t="s">
        <v>398</v>
      </c>
      <c r="AL8" s="11" t="s">
        <v>370</v>
      </c>
      <c r="AM8" s="11" t="s">
        <v>350</v>
      </c>
      <c r="AN8" s="10">
        <v>1906</v>
      </c>
      <c r="AP8" s="10">
        <v>5</v>
      </c>
      <c r="AQ8" s="10">
        <v>2</v>
      </c>
      <c r="AR8" s="11">
        <v>12</v>
      </c>
      <c r="AS8" s="38" t="s">
        <v>482</v>
      </c>
      <c r="AT8" s="19">
        <v>21846</v>
      </c>
      <c r="AU8" s="33" t="s">
        <v>351</v>
      </c>
      <c r="AV8" s="19" t="s">
        <v>440</v>
      </c>
      <c r="AW8" s="10">
        <v>1960</v>
      </c>
      <c r="AX8" s="10">
        <v>67</v>
      </c>
      <c r="AY8" s="10" t="str">
        <f t="shared" si="0"/>
        <v>C</v>
      </c>
      <c r="BA8" s="10">
        <v>5</v>
      </c>
      <c r="BB8" s="10">
        <v>2</v>
      </c>
      <c r="BC8" s="11" t="s">
        <v>112</v>
      </c>
      <c r="BE8" s="10">
        <v>5</v>
      </c>
      <c r="BF8" s="10">
        <v>1</v>
      </c>
      <c r="BG8" s="35" t="s">
        <v>452</v>
      </c>
      <c r="BH8" s="19">
        <v>29080</v>
      </c>
      <c r="BI8" s="19">
        <v>30540</v>
      </c>
      <c r="BJ8" s="12"/>
    </row>
    <row r="9" spans="1:62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22264</v>
      </c>
      <c r="AA9" s="19">
        <v>23205</v>
      </c>
      <c r="AB9" s="32">
        <v>350</v>
      </c>
      <c r="AD9" s="10">
        <v>6</v>
      </c>
      <c r="AE9" s="10">
        <v>6</v>
      </c>
      <c r="AF9" s="10">
        <v>7032300079</v>
      </c>
      <c r="AG9" s="11" t="s">
        <v>295</v>
      </c>
      <c r="AI9" s="10">
        <v>6</v>
      </c>
      <c r="AJ9" s="10">
        <v>6</v>
      </c>
      <c r="AK9" s="11" t="s">
        <v>533</v>
      </c>
      <c r="AL9" s="11" t="s">
        <v>371</v>
      </c>
      <c r="AM9" s="27" t="s">
        <v>372</v>
      </c>
      <c r="AN9" s="10">
        <v>38060</v>
      </c>
      <c r="AP9" s="10">
        <v>6</v>
      </c>
      <c r="AQ9" s="10">
        <v>2</v>
      </c>
      <c r="AR9" s="11" t="s">
        <v>495</v>
      </c>
      <c r="AS9" s="38" t="s">
        <v>493</v>
      </c>
      <c r="AT9" s="19">
        <v>22079</v>
      </c>
      <c r="AU9" s="33" t="s">
        <v>414</v>
      </c>
      <c r="AV9" s="19" t="s">
        <v>440</v>
      </c>
      <c r="AW9" s="10">
        <v>1964</v>
      </c>
      <c r="AX9" s="10">
        <v>69</v>
      </c>
      <c r="AY9" s="10" t="str">
        <f t="shared" si="0"/>
        <v>C</v>
      </c>
      <c r="BA9" s="10">
        <v>6</v>
      </c>
      <c r="BB9" s="10">
        <v>2</v>
      </c>
      <c r="BC9" s="11" t="s">
        <v>128</v>
      </c>
      <c r="BD9" s="8"/>
      <c r="BE9" s="10">
        <v>6</v>
      </c>
      <c r="BF9" s="10">
        <v>2</v>
      </c>
      <c r="BG9" s="35" t="s">
        <v>453</v>
      </c>
      <c r="BH9" s="19">
        <v>23675</v>
      </c>
      <c r="BI9" s="19">
        <v>25539</v>
      </c>
      <c r="BJ9" s="12"/>
    </row>
    <row r="10" spans="1:62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1" t="s">
        <v>159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23206</v>
      </c>
      <c r="AA10" s="19">
        <v>25070</v>
      </c>
      <c r="AB10" s="32">
        <v>450</v>
      </c>
      <c r="AD10" s="10">
        <v>7</v>
      </c>
      <c r="AE10" s="10">
        <v>7</v>
      </c>
      <c r="AF10" s="10">
        <v>7032300081</v>
      </c>
      <c r="AG10" s="11" t="s">
        <v>296</v>
      </c>
      <c r="AI10" s="10">
        <v>7</v>
      </c>
      <c r="AJ10" s="10">
        <v>7</v>
      </c>
      <c r="AK10" s="11" t="s">
        <v>397</v>
      </c>
      <c r="AL10" s="11" t="s">
        <v>374</v>
      </c>
      <c r="AM10" s="11" t="s">
        <v>352</v>
      </c>
      <c r="AN10" s="10">
        <v>28041</v>
      </c>
      <c r="AP10" s="10">
        <v>7</v>
      </c>
      <c r="AQ10" s="10">
        <v>3</v>
      </c>
      <c r="AR10" s="11">
        <v>10</v>
      </c>
      <c r="AS10" s="11" t="s">
        <v>481</v>
      </c>
      <c r="AT10" s="19">
        <v>21149</v>
      </c>
      <c r="AU10" s="33" t="s">
        <v>413</v>
      </c>
      <c r="AV10" s="19" t="s">
        <v>440</v>
      </c>
      <c r="AW10" s="10">
        <v>1958</v>
      </c>
      <c r="AX10" s="10">
        <v>86</v>
      </c>
      <c r="AY10" s="10" t="str">
        <f t="shared" si="0"/>
        <v>A</v>
      </c>
      <c r="BA10" s="10">
        <v>7</v>
      </c>
      <c r="BB10" s="10">
        <v>3</v>
      </c>
      <c r="BC10" s="11" t="s">
        <v>112</v>
      </c>
      <c r="BD10" s="3"/>
      <c r="BE10" s="10">
        <v>7</v>
      </c>
      <c r="BF10" s="10">
        <v>2</v>
      </c>
      <c r="BG10" s="35" t="s">
        <v>454</v>
      </c>
      <c r="BH10" s="19">
        <v>25540</v>
      </c>
      <c r="BI10" s="19">
        <v>27217</v>
      </c>
      <c r="BJ10" s="12"/>
    </row>
    <row r="11" spans="1:62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30">
        <v>7</v>
      </c>
      <c r="Z11" s="19">
        <v>25071</v>
      </c>
      <c r="AA11" s="19">
        <v>26630</v>
      </c>
      <c r="AB11" s="32" t="s">
        <v>45</v>
      </c>
      <c r="AD11" s="10">
        <v>8</v>
      </c>
      <c r="AE11" s="10">
        <v>8</v>
      </c>
      <c r="AF11" s="10">
        <v>7032300054</v>
      </c>
      <c r="AG11" s="11" t="s">
        <v>297</v>
      </c>
      <c r="AI11" s="10">
        <v>8</v>
      </c>
      <c r="AJ11" s="10">
        <v>8</v>
      </c>
      <c r="AK11" s="11" t="s">
        <v>396</v>
      </c>
      <c r="AL11" s="11" t="s">
        <v>373</v>
      </c>
      <c r="AM11" s="11" t="s">
        <v>353</v>
      </c>
      <c r="AN11" s="10">
        <v>93313</v>
      </c>
      <c r="AP11" s="10">
        <v>8</v>
      </c>
      <c r="AQ11" s="10">
        <v>3</v>
      </c>
      <c r="AR11" s="11">
        <v>12</v>
      </c>
      <c r="AS11" s="11" t="s">
        <v>484</v>
      </c>
      <c r="AT11" s="19">
        <v>21598</v>
      </c>
      <c r="AU11" s="33" t="s">
        <v>415</v>
      </c>
      <c r="AV11" s="19" t="s">
        <v>502</v>
      </c>
      <c r="AW11" s="10">
        <v>1960</v>
      </c>
      <c r="AX11" s="10">
        <v>57</v>
      </c>
      <c r="AY11" s="10" t="str">
        <f t="shared" si="0"/>
        <v>D</v>
      </c>
      <c r="BA11" s="10">
        <v>8</v>
      </c>
      <c r="BB11" s="10">
        <v>3</v>
      </c>
      <c r="BC11" s="11" t="s">
        <v>128</v>
      </c>
      <c r="BD11" s="8"/>
      <c r="BE11" s="10">
        <v>8</v>
      </c>
      <c r="BF11" s="10">
        <v>2</v>
      </c>
      <c r="BG11" s="35" t="s">
        <v>455</v>
      </c>
      <c r="BH11" s="19">
        <v>27218</v>
      </c>
      <c r="BI11" s="19">
        <v>28907</v>
      </c>
      <c r="BJ11" s="12"/>
    </row>
    <row r="12" spans="1:62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30">
        <v>7</v>
      </c>
      <c r="Z12" s="19">
        <v>26661</v>
      </c>
      <c r="AA12" s="19">
        <v>27347</v>
      </c>
      <c r="AB12" s="32">
        <v>400</v>
      </c>
      <c r="AD12" s="10">
        <v>9</v>
      </c>
      <c r="AE12" s="10">
        <v>9</v>
      </c>
      <c r="AF12" s="10">
        <v>7032300059</v>
      </c>
      <c r="AG12" s="11" t="s">
        <v>298</v>
      </c>
      <c r="AI12" s="10">
        <v>9</v>
      </c>
      <c r="AJ12" s="10">
        <v>9</v>
      </c>
      <c r="AK12" s="11" t="s">
        <v>375</v>
      </c>
      <c r="AL12" s="11" t="s">
        <v>371</v>
      </c>
      <c r="AM12" s="27" t="s">
        <v>372</v>
      </c>
      <c r="AN12" s="10">
        <v>38060</v>
      </c>
      <c r="AP12" s="10">
        <v>9</v>
      </c>
      <c r="AQ12" s="10">
        <v>3</v>
      </c>
      <c r="AR12" s="11" t="s">
        <v>410</v>
      </c>
      <c r="AS12" s="11" t="s">
        <v>483</v>
      </c>
      <c r="AT12" s="19">
        <v>22079</v>
      </c>
      <c r="AU12" s="33" t="s">
        <v>416</v>
      </c>
      <c r="AV12" s="19" t="s">
        <v>445</v>
      </c>
      <c r="AW12" s="10">
        <v>1964</v>
      </c>
      <c r="AX12" s="10">
        <v>85</v>
      </c>
      <c r="AY12" s="10" t="str">
        <f t="shared" si="0"/>
        <v>A</v>
      </c>
      <c r="BA12" s="10">
        <v>9</v>
      </c>
      <c r="BB12" s="10">
        <v>4</v>
      </c>
      <c r="BC12" s="11" t="s">
        <v>113</v>
      </c>
      <c r="BE12" s="10">
        <v>9</v>
      </c>
      <c r="BF12" s="10">
        <v>2</v>
      </c>
      <c r="BG12" s="35" t="s">
        <v>456</v>
      </c>
      <c r="BH12" s="19">
        <v>28908</v>
      </c>
      <c r="BI12" s="19">
        <v>29301</v>
      </c>
      <c r="BJ12" s="12"/>
    </row>
    <row r="13" spans="1:62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30">
        <v>7</v>
      </c>
      <c r="Z13" s="19">
        <v>27348</v>
      </c>
      <c r="AA13" s="19">
        <v>29264</v>
      </c>
      <c r="AB13" s="32">
        <v>350</v>
      </c>
      <c r="AD13" s="10">
        <v>10</v>
      </c>
      <c r="AE13" s="10">
        <v>10</v>
      </c>
      <c r="AF13" s="10">
        <v>7032300086</v>
      </c>
      <c r="AG13" s="11" t="s">
        <v>299</v>
      </c>
      <c r="AI13" s="10">
        <v>10</v>
      </c>
      <c r="AJ13" s="10">
        <v>10</v>
      </c>
      <c r="AK13" s="11" t="s">
        <v>376</v>
      </c>
      <c r="AL13" s="11" t="s">
        <v>377</v>
      </c>
      <c r="AM13" s="11" t="s">
        <v>351</v>
      </c>
      <c r="AN13" s="10">
        <v>37188</v>
      </c>
      <c r="AP13" s="10">
        <v>10</v>
      </c>
      <c r="AQ13" s="10">
        <v>4</v>
      </c>
      <c r="AR13" s="11">
        <v>10</v>
      </c>
      <c r="AS13" s="11" t="s">
        <v>481</v>
      </c>
      <c r="AT13" s="19">
        <v>21263</v>
      </c>
      <c r="AU13" s="33" t="s">
        <v>417</v>
      </c>
      <c r="AV13" s="19" t="s">
        <v>503</v>
      </c>
      <c r="AW13" s="10">
        <v>1959</v>
      </c>
      <c r="AX13" s="10">
        <v>89</v>
      </c>
      <c r="AY13" s="10" t="str">
        <f t="shared" si="0"/>
        <v>A</v>
      </c>
      <c r="BA13" s="10">
        <v>10</v>
      </c>
      <c r="BB13" s="10">
        <v>4</v>
      </c>
      <c r="BC13" s="11" t="s">
        <v>129</v>
      </c>
      <c r="BD13" s="8"/>
      <c r="BE13" s="10">
        <v>10</v>
      </c>
      <c r="BF13" s="10">
        <v>2</v>
      </c>
      <c r="BG13" s="35" t="s">
        <v>457</v>
      </c>
      <c r="BH13" s="19">
        <v>29302</v>
      </c>
      <c r="BI13" s="19">
        <v>30675</v>
      </c>
      <c r="BJ13" s="12"/>
    </row>
    <row r="14" spans="1:62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30">
        <v>7</v>
      </c>
      <c r="Z14" s="19">
        <v>27348</v>
      </c>
      <c r="AA14" s="19">
        <v>29264</v>
      </c>
      <c r="AB14" s="32">
        <v>650</v>
      </c>
      <c r="AD14" s="10">
        <v>11</v>
      </c>
      <c r="AE14" s="10">
        <v>11</v>
      </c>
      <c r="AF14" s="10">
        <v>7032300082</v>
      </c>
      <c r="AG14" s="11" t="s">
        <v>300</v>
      </c>
      <c r="AI14" s="10">
        <v>11</v>
      </c>
      <c r="AJ14" s="10">
        <v>11</v>
      </c>
      <c r="AK14" s="11" t="s">
        <v>383</v>
      </c>
      <c r="AL14" s="11" t="s">
        <v>384</v>
      </c>
      <c r="AM14" s="11" t="s">
        <v>353</v>
      </c>
      <c r="AN14" s="10">
        <v>1906</v>
      </c>
      <c r="AP14" s="10">
        <v>11</v>
      </c>
      <c r="AQ14" s="10">
        <v>4</v>
      </c>
      <c r="AR14" s="11">
        <v>12</v>
      </c>
      <c r="AS14" s="11" t="s">
        <v>482</v>
      </c>
      <c r="AT14" s="19">
        <v>22057</v>
      </c>
      <c r="AU14" s="33" t="s">
        <v>428</v>
      </c>
      <c r="AV14" s="19" t="s">
        <v>440</v>
      </c>
      <c r="AW14" s="34">
        <v>1961</v>
      </c>
      <c r="AX14" s="10">
        <v>96</v>
      </c>
      <c r="AY14" s="10" t="str">
        <f t="shared" si="0"/>
        <v>A+</v>
      </c>
      <c r="BA14" s="10">
        <v>11</v>
      </c>
      <c r="BB14" s="10">
        <v>5</v>
      </c>
      <c r="BC14" s="11" t="s">
        <v>114</v>
      </c>
      <c r="BE14" s="10">
        <v>11</v>
      </c>
      <c r="BF14" s="10">
        <v>3</v>
      </c>
      <c r="BG14" s="35" t="s">
        <v>458</v>
      </c>
      <c r="BH14" s="19">
        <v>23675</v>
      </c>
      <c r="BI14" s="19">
        <v>25539</v>
      </c>
      <c r="BJ14" s="12"/>
    </row>
    <row r="15" spans="1:62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19</v>
      </c>
      <c r="Z15" s="19">
        <v>23328</v>
      </c>
      <c r="AA15" s="19">
        <v>24605</v>
      </c>
      <c r="AB15" s="12">
        <v>345</v>
      </c>
      <c r="AD15" s="10">
        <v>12</v>
      </c>
      <c r="AE15" s="10">
        <v>12</v>
      </c>
      <c r="AF15" s="10">
        <v>7032300042</v>
      </c>
      <c r="AG15" s="11" t="s">
        <v>301</v>
      </c>
      <c r="AI15" s="10">
        <v>12</v>
      </c>
      <c r="AJ15" s="10">
        <v>12</v>
      </c>
      <c r="AK15" s="11" t="s">
        <v>386</v>
      </c>
      <c r="AL15" s="11" t="s">
        <v>387</v>
      </c>
      <c r="AM15" s="27" t="s">
        <v>372</v>
      </c>
      <c r="AN15" s="10">
        <v>38060</v>
      </c>
      <c r="AP15" s="10">
        <v>12</v>
      </c>
      <c r="AQ15" s="10">
        <v>4</v>
      </c>
      <c r="AR15" s="11" t="s">
        <v>496</v>
      </c>
      <c r="AS15" s="38" t="s">
        <v>494</v>
      </c>
      <c r="AT15" s="19">
        <v>22585</v>
      </c>
      <c r="AU15" s="33" t="s">
        <v>424</v>
      </c>
      <c r="AV15" s="19" t="s">
        <v>441</v>
      </c>
      <c r="AW15" s="10">
        <v>1965</v>
      </c>
      <c r="AX15" s="10">
        <v>67</v>
      </c>
      <c r="AY15" s="10" t="str">
        <f t="shared" si="0"/>
        <v>C</v>
      </c>
      <c r="BA15" s="10">
        <v>12</v>
      </c>
      <c r="BB15" s="10">
        <v>5</v>
      </c>
      <c r="BC15" s="11" t="s">
        <v>130</v>
      </c>
      <c r="BD15" s="8"/>
      <c r="BE15" s="10">
        <v>12</v>
      </c>
      <c r="BF15" s="10">
        <v>3</v>
      </c>
      <c r="BG15" s="35" t="s">
        <v>459</v>
      </c>
      <c r="BH15" s="19">
        <v>25540</v>
      </c>
      <c r="BI15" s="19">
        <v>27217</v>
      </c>
      <c r="BJ15" s="12"/>
    </row>
    <row r="16" spans="1:62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19</v>
      </c>
      <c r="Z16" s="19">
        <v>24606</v>
      </c>
      <c r="AA16" s="19">
        <v>26047</v>
      </c>
      <c r="AB16" s="12">
        <v>370</v>
      </c>
      <c r="AD16" s="10">
        <v>13</v>
      </c>
      <c r="AE16" s="10">
        <v>13</v>
      </c>
      <c r="AF16" s="10">
        <v>7032300055</v>
      </c>
      <c r="AG16" s="11" t="s">
        <v>292</v>
      </c>
      <c r="AI16" s="10">
        <v>13</v>
      </c>
      <c r="AJ16" s="10">
        <v>13</v>
      </c>
      <c r="AK16" s="11" t="s">
        <v>392</v>
      </c>
      <c r="AL16" s="11" t="s">
        <v>402</v>
      </c>
      <c r="AM16" s="11" t="s">
        <v>351</v>
      </c>
      <c r="AN16" s="10">
        <v>28041</v>
      </c>
      <c r="AP16" s="10">
        <v>13</v>
      </c>
      <c r="AQ16" s="10">
        <v>5</v>
      </c>
      <c r="AR16" s="11">
        <v>10</v>
      </c>
      <c r="AS16" s="11" t="s">
        <v>481</v>
      </c>
      <c r="AT16" s="19">
        <v>21296</v>
      </c>
      <c r="AU16" s="33" t="s">
        <v>411</v>
      </c>
      <c r="AV16" s="19" t="s">
        <v>440</v>
      </c>
      <c r="AW16" s="10">
        <v>1959</v>
      </c>
      <c r="AX16" s="10">
        <v>78</v>
      </c>
      <c r="AY16" s="10" t="str">
        <f t="shared" si="0"/>
        <v>B+</v>
      </c>
      <c r="BA16" s="10">
        <v>13</v>
      </c>
      <c r="BB16" s="10">
        <v>6</v>
      </c>
      <c r="BC16" s="11" t="s">
        <v>115</v>
      </c>
      <c r="BE16" s="10">
        <v>13</v>
      </c>
      <c r="BF16" s="10">
        <v>3</v>
      </c>
      <c r="BG16" s="35" t="s">
        <v>460</v>
      </c>
      <c r="BH16" s="19">
        <v>27218</v>
      </c>
      <c r="BI16" s="19">
        <v>28907</v>
      </c>
      <c r="BJ16" s="12"/>
    </row>
    <row r="17" spans="1:62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19</v>
      </c>
      <c r="Z17" s="19">
        <v>26048</v>
      </c>
      <c r="AA17" s="19">
        <v>29051</v>
      </c>
      <c r="AB17" s="12" t="s">
        <v>45</v>
      </c>
      <c r="AD17" s="10">
        <v>14</v>
      </c>
      <c r="AE17" s="10">
        <v>14</v>
      </c>
      <c r="AF17" s="10">
        <v>7032300013</v>
      </c>
      <c r="AG17" s="11" t="s">
        <v>302</v>
      </c>
      <c r="AI17" s="10">
        <v>14</v>
      </c>
      <c r="AJ17" s="10">
        <v>14</v>
      </c>
      <c r="AK17" s="11" t="s">
        <v>393</v>
      </c>
      <c r="AL17" s="11" t="s">
        <v>385</v>
      </c>
      <c r="AM17" s="11" t="s">
        <v>353</v>
      </c>
      <c r="AN17" s="10">
        <v>32360</v>
      </c>
      <c r="AP17" s="10">
        <v>14</v>
      </c>
      <c r="AQ17" s="10">
        <v>5</v>
      </c>
      <c r="AR17" s="11">
        <v>12</v>
      </c>
      <c r="AS17" s="11" t="s">
        <v>482</v>
      </c>
      <c r="AT17" s="19">
        <v>22058</v>
      </c>
      <c r="AU17" s="33" t="s">
        <v>426</v>
      </c>
      <c r="AV17" s="19" t="s">
        <v>442</v>
      </c>
      <c r="AW17" s="34">
        <v>1961</v>
      </c>
      <c r="AX17" s="10">
        <v>67</v>
      </c>
      <c r="AY17" s="10" t="str">
        <f t="shared" si="0"/>
        <v>C</v>
      </c>
      <c r="BA17" s="10">
        <v>14</v>
      </c>
      <c r="BB17" s="10">
        <v>6</v>
      </c>
      <c r="BC17" s="11" t="s">
        <v>121</v>
      </c>
      <c r="BD17" s="8"/>
      <c r="BE17" s="10">
        <v>14</v>
      </c>
      <c r="BF17" s="10">
        <v>3</v>
      </c>
      <c r="BG17" s="11" t="s">
        <v>461</v>
      </c>
      <c r="BH17" s="19">
        <v>28908</v>
      </c>
      <c r="BI17" s="19">
        <v>29301</v>
      </c>
      <c r="BJ17" s="12"/>
    </row>
    <row r="18" spans="1:62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19</v>
      </c>
      <c r="Z18" s="19">
        <v>29052</v>
      </c>
      <c r="AA18" s="19">
        <v>29480</v>
      </c>
      <c r="AB18" s="12">
        <v>400</v>
      </c>
      <c r="AD18" s="10">
        <v>15</v>
      </c>
      <c r="AE18" s="10">
        <v>15</v>
      </c>
      <c r="AF18" s="10">
        <v>7032300099</v>
      </c>
      <c r="AG18" s="11" t="s">
        <v>303</v>
      </c>
      <c r="AI18" s="10">
        <v>15</v>
      </c>
      <c r="AJ18" s="10">
        <v>15</v>
      </c>
      <c r="AK18" s="11" t="s">
        <v>534</v>
      </c>
      <c r="AL18" s="11" t="s">
        <v>388</v>
      </c>
      <c r="AM18" s="11" t="s">
        <v>346</v>
      </c>
      <c r="AN18" s="10">
        <v>12889</v>
      </c>
      <c r="AP18" s="10">
        <v>15</v>
      </c>
      <c r="AQ18" s="10">
        <v>5</v>
      </c>
      <c r="AR18" s="11" t="s">
        <v>496</v>
      </c>
      <c r="AS18" s="11" t="s">
        <v>497</v>
      </c>
      <c r="AT18" s="19">
        <v>22585</v>
      </c>
      <c r="AU18" s="33" t="s">
        <v>434</v>
      </c>
      <c r="AV18" s="19" t="s">
        <v>437</v>
      </c>
      <c r="AW18" s="10">
        <v>1965</v>
      </c>
      <c r="AX18" s="10">
        <v>50</v>
      </c>
      <c r="AY18" s="10" t="str">
        <f t="shared" si="0"/>
        <v>F</v>
      </c>
      <c r="BA18" s="10">
        <v>15</v>
      </c>
      <c r="BB18" s="10">
        <v>7</v>
      </c>
      <c r="BC18" s="11" t="s">
        <v>116</v>
      </c>
      <c r="BE18" s="10">
        <v>15</v>
      </c>
      <c r="BF18" s="10">
        <v>3</v>
      </c>
      <c r="BG18" s="11" t="s">
        <v>462</v>
      </c>
      <c r="BH18" s="19">
        <v>29302</v>
      </c>
      <c r="BI18" s="19">
        <v>30675</v>
      </c>
      <c r="BJ18" s="12"/>
    </row>
    <row r="19" spans="1:62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19</v>
      </c>
      <c r="Z19" s="19">
        <v>29481</v>
      </c>
      <c r="AA19" s="19">
        <v>30328</v>
      </c>
      <c r="AB19" s="12">
        <v>100</v>
      </c>
      <c r="AD19" s="10">
        <v>16</v>
      </c>
      <c r="AE19" s="10">
        <v>16</v>
      </c>
      <c r="AF19" s="10">
        <v>7032300023</v>
      </c>
      <c r="AG19" s="11" t="s">
        <v>304</v>
      </c>
      <c r="AI19" s="10">
        <v>16</v>
      </c>
      <c r="AJ19" s="10">
        <v>16</v>
      </c>
      <c r="AK19" s="11" t="s">
        <v>391</v>
      </c>
      <c r="AL19" s="11" t="s">
        <v>402</v>
      </c>
      <c r="AM19" s="11" t="s">
        <v>347</v>
      </c>
      <c r="AN19" s="10">
        <v>2345</v>
      </c>
      <c r="AP19" s="10">
        <v>16</v>
      </c>
      <c r="AQ19" s="10">
        <v>6</v>
      </c>
      <c r="AR19" s="11">
        <v>10</v>
      </c>
      <c r="AS19" s="11" t="s">
        <v>481</v>
      </c>
      <c r="AT19" s="19">
        <v>21209</v>
      </c>
      <c r="AU19" s="33" t="s">
        <v>423</v>
      </c>
      <c r="AV19" s="19" t="s">
        <v>438</v>
      </c>
      <c r="AW19" s="10">
        <v>1959</v>
      </c>
      <c r="AX19" s="10">
        <v>60</v>
      </c>
      <c r="AY19" s="10" t="str">
        <f t="shared" si="0"/>
        <v>D</v>
      </c>
      <c r="BA19" s="10">
        <v>16</v>
      </c>
      <c r="BB19" s="10">
        <v>7</v>
      </c>
      <c r="BC19" s="11" t="s">
        <v>110</v>
      </c>
      <c r="BD19" s="3"/>
      <c r="BE19" s="10">
        <v>16</v>
      </c>
      <c r="BF19" s="10">
        <v>4</v>
      </c>
      <c r="BG19" s="11" t="s">
        <v>463</v>
      </c>
      <c r="BH19" s="19">
        <v>24046</v>
      </c>
      <c r="BI19" s="19">
        <v>25699</v>
      </c>
      <c r="BJ19" s="12"/>
    </row>
    <row r="20" spans="1:62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22</v>
      </c>
      <c r="Z20" s="19">
        <v>22746</v>
      </c>
      <c r="AA20" s="19">
        <v>23233</v>
      </c>
      <c r="AB20" s="12">
        <v>150</v>
      </c>
      <c r="AD20" s="10">
        <v>17</v>
      </c>
      <c r="AE20" s="10">
        <v>17</v>
      </c>
      <c r="AF20" s="10">
        <v>7032300084</v>
      </c>
      <c r="AG20" s="11" t="s">
        <v>305</v>
      </c>
      <c r="AI20" s="10">
        <v>17</v>
      </c>
      <c r="AJ20" s="10">
        <v>17</v>
      </c>
      <c r="AK20" s="11" t="s">
        <v>389</v>
      </c>
      <c r="AL20" s="11" t="s">
        <v>402</v>
      </c>
      <c r="AM20" s="11" t="s">
        <v>348</v>
      </c>
      <c r="AN20" s="10">
        <v>93562</v>
      </c>
      <c r="AP20" s="10">
        <v>17</v>
      </c>
      <c r="AQ20" s="10">
        <v>6</v>
      </c>
      <c r="AR20" s="11">
        <v>12</v>
      </c>
      <c r="AS20" s="11" t="s">
        <v>484</v>
      </c>
      <c r="AT20" s="19">
        <v>21988</v>
      </c>
      <c r="AU20" s="33" t="s">
        <v>411</v>
      </c>
      <c r="AV20" s="19" t="s">
        <v>438</v>
      </c>
      <c r="AW20" s="34">
        <v>1961</v>
      </c>
      <c r="AX20" s="10">
        <v>59</v>
      </c>
      <c r="AY20" s="10" t="str">
        <f t="shared" si="0"/>
        <v>D</v>
      </c>
      <c r="BA20" s="10">
        <v>17</v>
      </c>
      <c r="BB20" s="10">
        <v>8</v>
      </c>
      <c r="BC20" s="11" t="s">
        <v>117</v>
      </c>
      <c r="BE20" s="10">
        <v>17</v>
      </c>
      <c r="BF20" s="10">
        <v>4</v>
      </c>
      <c r="BG20" s="11" t="s">
        <v>464</v>
      </c>
      <c r="BH20" s="19">
        <v>25700</v>
      </c>
      <c r="BI20" s="19">
        <v>27592</v>
      </c>
      <c r="BJ20" s="12"/>
    </row>
    <row r="21" spans="1:62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22</v>
      </c>
      <c r="Z21" s="19">
        <v>23234</v>
      </c>
      <c r="AA21" s="19">
        <v>24487</v>
      </c>
      <c r="AB21" s="12" t="s">
        <v>45</v>
      </c>
      <c r="AD21" s="10">
        <v>18</v>
      </c>
      <c r="AE21" s="10">
        <v>18</v>
      </c>
      <c r="AF21" s="10">
        <v>7032300011</v>
      </c>
      <c r="AG21" s="11" t="s">
        <v>306</v>
      </c>
      <c r="AI21" s="10">
        <v>18</v>
      </c>
      <c r="AJ21" s="10">
        <v>18</v>
      </c>
      <c r="AK21" s="11" t="s">
        <v>390</v>
      </c>
      <c r="AL21" s="11" t="s">
        <v>402</v>
      </c>
      <c r="AM21" s="11" t="s">
        <v>350</v>
      </c>
      <c r="AN21" s="10">
        <v>30442</v>
      </c>
      <c r="AP21" s="10">
        <v>18</v>
      </c>
      <c r="AQ21" s="10">
        <v>6</v>
      </c>
      <c r="AR21" s="11" t="s">
        <v>410</v>
      </c>
      <c r="AS21" s="11" t="s">
        <v>485</v>
      </c>
      <c r="AT21" s="19">
        <v>22585</v>
      </c>
      <c r="AU21" s="33" t="s">
        <v>418</v>
      </c>
      <c r="AV21" s="19" t="s">
        <v>439</v>
      </c>
      <c r="AW21" s="10">
        <v>1965</v>
      </c>
      <c r="AX21" s="10">
        <v>56</v>
      </c>
      <c r="AY21" s="10" t="str">
        <f t="shared" si="0"/>
        <v>D</v>
      </c>
      <c r="BA21" s="10">
        <v>18</v>
      </c>
      <c r="BB21" s="10">
        <v>8</v>
      </c>
      <c r="BC21" s="11" t="s">
        <v>118</v>
      </c>
      <c r="BE21" s="10">
        <v>18</v>
      </c>
      <c r="BF21" s="10">
        <v>4</v>
      </c>
      <c r="BG21" s="11" t="s">
        <v>465</v>
      </c>
      <c r="BH21" s="19">
        <v>27593</v>
      </c>
      <c r="BI21" s="19">
        <v>28796</v>
      </c>
      <c r="BJ21" s="12"/>
    </row>
    <row r="22" spans="1:62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22</v>
      </c>
      <c r="Z22" s="19">
        <v>24488</v>
      </c>
      <c r="AA22" s="19">
        <v>26355</v>
      </c>
      <c r="AB22" s="12">
        <v>200</v>
      </c>
      <c r="AD22" s="10">
        <v>19</v>
      </c>
      <c r="AE22" s="10">
        <v>19</v>
      </c>
      <c r="AF22" s="10">
        <v>7032300066</v>
      </c>
      <c r="AG22" s="15" t="s">
        <v>307</v>
      </c>
      <c r="AI22" s="10">
        <v>19</v>
      </c>
      <c r="AJ22" s="10">
        <v>19</v>
      </c>
      <c r="AK22" s="15" t="s">
        <v>362</v>
      </c>
      <c r="AL22" s="15" t="s">
        <v>363</v>
      </c>
      <c r="AM22" s="11" t="s">
        <v>354</v>
      </c>
      <c r="AN22" s="10">
        <v>411038</v>
      </c>
      <c r="AP22" s="10">
        <v>19</v>
      </c>
      <c r="AQ22" s="10">
        <v>7</v>
      </c>
      <c r="AR22" s="11">
        <v>10</v>
      </c>
      <c r="AS22" s="11" t="s">
        <v>481</v>
      </c>
      <c r="AT22" s="19">
        <v>19524</v>
      </c>
      <c r="AU22" s="33" t="s">
        <v>427</v>
      </c>
      <c r="AV22" s="19" t="s">
        <v>443</v>
      </c>
      <c r="AW22" s="10">
        <v>1954</v>
      </c>
      <c r="AX22" s="10">
        <v>45</v>
      </c>
      <c r="AY22" s="10" t="str">
        <f t="shared" si="0"/>
        <v>F</v>
      </c>
      <c r="BA22" s="10">
        <v>19</v>
      </c>
      <c r="BB22" s="10">
        <v>9</v>
      </c>
      <c r="BC22" s="11" t="s">
        <v>118</v>
      </c>
      <c r="BE22" s="10">
        <v>19</v>
      </c>
      <c r="BF22" s="10">
        <v>4</v>
      </c>
      <c r="BG22" s="11" t="s">
        <v>466</v>
      </c>
      <c r="BH22" s="19">
        <v>29528</v>
      </c>
      <c r="BI22" s="19">
        <v>30050</v>
      </c>
      <c r="BJ22" s="12"/>
    </row>
    <row r="23" spans="1:62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22</v>
      </c>
      <c r="Z23" s="19">
        <v>26356</v>
      </c>
      <c r="AA23" s="19">
        <v>27325</v>
      </c>
      <c r="AB23" s="12">
        <v>250</v>
      </c>
      <c r="AD23" s="10">
        <v>20</v>
      </c>
      <c r="AE23" s="10">
        <v>20</v>
      </c>
      <c r="AF23" s="10">
        <v>7032300096</v>
      </c>
      <c r="AG23" s="15" t="s">
        <v>308</v>
      </c>
      <c r="AI23" s="10">
        <v>20</v>
      </c>
      <c r="AJ23" s="10">
        <v>20</v>
      </c>
      <c r="AK23" s="15" t="s">
        <v>394</v>
      </c>
      <c r="AL23" s="15" t="s">
        <v>359</v>
      </c>
      <c r="AM23" s="11" t="s">
        <v>354</v>
      </c>
      <c r="AN23" s="10">
        <v>411038</v>
      </c>
      <c r="AP23" s="10">
        <v>20</v>
      </c>
      <c r="AQ23" s="10">
        <v>7</v>
      </c>
      <c r="AR23" s="11">
        <v>12</v>
      </c>
      <c r="AS23" s="11" t="s">
        <v>484</v>
      </c>
      <c r="AT23" s="19">
        <v>20203</v>
      </c>
      <c r="AU23" s="33" t="s">
        <v>419</v>
      </c>
      <c r="AV23" s="19" t="s">
        <v>437</v>
      </c>
      <c r="AW23" s="10">
        <v>1956</v>
      </c>
      <c r="AX23" s="10">
        <v>48</v>
      </c>
      <c r="AY23" s="10" t="str">
        <f t="shared" si="0"/>
        <v>F</v>
      </c>
      <c r="BA23" s="10">
        <v>20</v>
      </c>
      <c r="BB23" s="10">
        <v>9</v>
      </c>
      <c r="BC23" s="11" t="s">
        <v>130</v>
      </c>
      <c r="BD23" s="6"/>
      <c r="BE23" s="10">
        <v>20</v>
      </c>
      <c r="BF23" s="10">
        <v>4</v>
      </c>
      <c r="BG23" s="11" t="s">
        <v>467</v>
      </c>
      <c r="BH23" s="19">
        <v>30051</v>
      </c>
      <c r="BI23" s="19">
        <v>30433</v>
      </c>
      <c r="BJ23" s="12"/>
    </row>
    <row r="24" spans="1:62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22</v>
      </c>
      <c r="Z24" s="19">
        <v>27326</v>
      </c>
      <c r="AA24" s="19">
        <v>28958</v>
      </c>
      <c r="AB24" s="12">
        <v>300</v>
      </c>
      <c r="AD24" s="10">
        <v>21</v>
      </c>
      <c r="AE24" s="10">
        <v>21</v>
      </c>
      <c r="AF24" s="10">
        <v>7032300007</v>
      </c>
      <c r="AG24" s="15" t="s">
        <v>309</v>
      </c>
      <c r="AI24" s="10">
        <v>21</v>
      </c>
      <c r="AJ24" s="10">
        <v>21</v>
      </c>
      <c r="AK24" s="15" t="s">
        <v>361</v>
      </c>
      <c r="AL24" s="15" t="s">
        <v>360</v>
      </c>
      <c r="AM24" s="11" t="s">
        <v>354</v>
      </c>
      <c r="AN24" s="10">
        <v>411038</v>
      </c>
      <c r="AP24" s="10">
        <v>21</v>
      </c>
      <c r="AQ24" s="10">
        <v>7</v>
      </c>
      <c r="AR24" s="11" t="s">
        <v>410</v>
      </c>
      <c r="AS24" s="11" t="s">
        <v>486</v>
      </c>
      <c r="AT24" s="19">
        <v>20803</v>
      </c>
      <c r="AU24" s="33" t="s">
        <v>421</v>
      </c>
      <c r="AV24" s="19" t="s">
        <v>438</v>
      </c>
      <c r="AW24" s="10">
        <v>1960</v>
      </c>
      <c r="AX24" s="10">
        <v>68</v>
      </c>
      <c r="AY24" s="10" t="str">
        <f t="shared" si="0"/>
        <v>C</v>
      </c>
      <c r="BA24" s="10">
        <v>21</v>
      </c>
      <c r="BB24" s="10">
        <v>10</v>
      </c>
      <c r="BC24" s="11" t="s">
        <v>119</v>
      </c>
      <c r="BE24" s="10">
        <v>21</v>
      </c>
      <c r="BF24" s="10">
        <v>4</v>
      </c>
      <c r="BG24" s="11" t="s">
        <v>468</v>
      </c>
      <c r="BH24" s="19">
        <v>30434</v>
      </c>
      <c r="BI24" s="19">
        <v>31046</v>
      </c>
      <c r="BJ24" s="12"/>
    </row>
    <row r="25" spans="1:62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22</v>
      </c>
      <c r="Z25" s="19">
        <v>28989</v>
      </c>
      <c r="AA25" s="19">
        <v>29746</v>
      </c>
      <c r="AB25" s="12" t="s">
        <v>45</v>
      </c>
      <c r="AD25" s="10">
        <v>22</v>
      </c>
      <c r="AE25" s="10">
        <v>22</v>
      </c>
      <c r="AF25" s="10">
        <v>7032300094</v>
      </c>
      <c r="AG25" s="15" t="s">
        <v>310</v>
      </c>
      <c r="AI25" s="10">
        <v>22</v>
      </c>
      <c r="AJ25" s="10">
        <v>22</v>
      </c>
      <c r="AK25" s="15" t="s">
        <v>395</v>
      </c>
      <c r="AL25" s="15" t="s">
        <v>364</v>
      </c>
      <c r="AM25" s="11" t="s">
        <v>354</v>
      </c>
      <c r="AN25" s="10">
        <v>411038</v>
      </c>
      <c r="AP25" s="10">
        <v>22</v>
      </c>
      <c r="AQ25" s="10">
        <v>8</v>
      </c>
      <c r="AR25" s="11">
        <v>10</v>
      </c>
      <c r="AS25" s="11" t="s">
        <v>481</v>
      </c>
      <c r="AT25" s="19">
        <v>19428</v>
      </c>
      <c r="AU25" s="33" t="s">
        <v>425</v>
      </c>
      <c r="AV25" s="19" t="s">
        <v>444</v>
      </c>
      <c r="AW25" s="10">
        <v>1954</v>
      </c>
      <c r="AX25" s="10">
        <v>97</v>
      </c>
      <c r="AY25" s="10" t="str">
        <f t="shared" si="0"/>
        <v>A+</v>
      </c>
      <c r="BA25" s="10">
        <v>22</v>
      </c>
      <c r="BB25" s="10">
        <v>10</v>
      </c>
      <c r="BC25" s="11" t="s">
        <v>120</v>
      </c>
      <c r="BD25" s="4"/>
      <c r="BE25" s="10">
        <v>22</v>
      </c>
      <c r="BF25" s="10">
        <v>5</v>
      </c>
      <c r="BG25" s="11" t="s">
        <v>469</v>
      </c>
      <c r="BH25" s="19">
        <v>23754</v>
      </c>
      <c r="BI25" s="19">
        <v>25215</v>
      </c>
      <c r="BJ25" s="12"/>
    </row>
    <row r="26" spans="1:62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15</v>
      </c>
      <c r="Z26" s="19">
        <v>32141</v>
      </c>
      <c r="AA26" s="19">
        <v>34511</v>
      </c>
      <c r="AB26" s="12">
        <v>300</v>
      </c>
      <c r="AD26" s="10">
        <v>23</v>
      </c>
      <c r="AE26" s="10">
        <v>23</v>
      </c>
      <c r="AF26" s="10">
        <v>7032300026</v>
      </c>
      <c r="AG26" s="15" t="s">
        <v>311</v>
      </c>
      <c r="AI26" s="10">
        <v>23</v>
      </c>
      <c r="AJ26" s="10">
        <v>23</v>
      </c>
      <c r="AK26" s="15" t="s">
        <v>365</v>
      </c>
      <c r="AL26" s="15" t="s">
        <v>359</v>
      </c>
      <c r="AM26" s="11" t="s">
        <v>354</v>
      </c>
      <c r="AN26" s="10">
        <v>411038</v>
      </c>
      <c r="AP26" s="10">
        <v>23</v>
      </c>
      <c r="AQ26" s="10">
        <v>8</v>
      </c>
      <c r="AR26" s="11">
        <v>12</v>
      </c>
      <c r="AS26" s="11" t="s">
        <v>482</v>
      </c>
      <c r="AT26" s="19">
        <v>20198</v>
      </c>
      <c r="AU26" s="33" t="s">
        <v>411</v>
      </c>
      <c r="AV26" s="19" t="s">
        <v>502</v>
      </c>
      <c r="AW26" s="10">
        <v>1956</v>
      </c>
      <c r="AX26" s="10">
        <v>88</v>
      </c>
      <c r="AY26" s="10" t="str">
        <f t="shared" si="0"/>
        <v>A</v>
      </c>
      <c r="BA26" s="10">
        <v>23</v>
      </c>
      <c r="BB26" s="10">
        <v>11</v>
      </c>
      <c r="BC26" s="11" t="s">
        <v>120</v>
      </c>
      <c r="BE26" s="10">
        <v>23</v>
      </c>
      <c r="BF26" s="10">
        <v>5</v>
      </c>
      <c r="BG26" s="11" t="s">
        <v>470</v>
      </c>
      <c r="BH26" s="19">
        <v>25216</v>
      </c>
      <c r="BI26" s="19">
        <v>26547</v>
      </c>
      <c r="BJ26" s="12"/>
    </row>
    <row r="27" spans="1:62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15</v>
      </c>
      <c r="Z27" s="19">
        <v>34512</v>
      </c>
      <c r="AA27" s="19">
        <v>37069</v>
      </c>
      <c r="AB27" s="12">
        <v>250</v>
      </c>
      <c r="AD27" s="10">
        <v>24</v>
      </c>
      <c r="AE27" s="10">
        <v>24</v>
      </c>
      <c r="AF27" s="10">
        <v>7032300046</v>
      </c>
      <c r="AG27" s="15" t="s">
        <v>312</v>
      </c>
      <c r="AI27" s="10">
        <v>24</v>
      </c>
      <c r="AJ27" s="10">
        <v>24</v>
      </c>
      <c r="AK27" s="15" t="s">
        <v>378</v>
      </c>
      <c r="AL27" s="15" t="s">
        <v>360</v>
      </c>
      <c r="AM27" s="11" t="s">
        <v>354</v>
      </c>
      <c r="AN27" s="10">
        <v>411038</v>
      </c>
      <c r="AP27" s="10">
        <v>24</v>
      </c>
      <c r="AQ27" s="10">
        <v>8</v>
      </c>
      <c r="AR27" s="11" t="s">
        <v>496</v>
      </c>
      <c r="AS27" s="11" t="s">
        <v>493</v>
      </c>
      <c r="AT27" s="19">
        <v>20803</v>
      </c>
      <c r="AU27" s="33" t="s">
        <v>435</v>
      </c>
      <c r="AV27" s="19" t="s">
        <v>445</v>
      </c>
      <c r="AW27" s="10">
        <v>1960</v>
      </c>
      <c r="AX27" s="10">
        <v>79</v>
      </c>
      <c r="AY27" s="10" t="str">
        <f t="shared" si="0"/>
        <v>B+</v>
      </c>
      <c r="BA27" s="10">
        <v>24</v>
      </c>
      <c r="BB27" s="10">
        <v>11</v>
      </c>
      <c r="BC27" s="11" t="s">
        <v>131</v>
      </c>
      <c r="BD27" s="4"/>
      <c r="BE27" s="10">
        <v>24</v>
      </c>
      <c r="BF27" s="10">
        <v>5</v>
      </c>
      <c r="BG27" s="11" t="s">
        <v>471</v>
      </c>
      <c r="BH27" s="19">
        <v>26548</v>
      </c>
      <c r="BI27" s="19">
        <v>28442</v>
      </c>
      <c r="BJ27" s="12"/>
    </row>
    <row r="28" spans="1:62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15</v>
      </c>
      <c r="Z28" s="19">
        <v>37070</v>
      </c>
      <c r="AA28" s="19">
        <v>38095</v>
      </c>
      <c r="AB28" s="12" t="s">
        <v>45</v>
      </c>
      <c r="AD28" s="10">
        <v>25</v>
      </c>
      <c r="AE28" s="10">
        <v>25</v>
      </c>
      <c r="AF28" s="10">
        <v>7032300028</v>
      </c>
      <c r="AG28" s="15" t="s">
        <v>313</v>
      </c>
      <c r="AI28" s="10">
        <v>25</v>
      </c>
      <c r="AJ28" s="10">
        <v>25</v>
      </c>
      <c r="AK28" s="15" t="s">
        <v>380</v>
      </c>
      <c r="AL28" s="15" t="s">
        <v>379</v>
      </c>
      <c r="AM28" s="11" t="s">
        <v>357</v>
      </c>
      <c r="AN28" s="10">
        <v>444001</v>
      </c>
      <c r="AP28" s="10">
        <v>25</v>
      </c>
      <c r="AQ28" s="10">
        <v>9</v>
      </c>
      <c r="AR28" s="11">
        <v>10</v>
      </c>
      <c r="AS28" s="11" t="s">
        <v>481</v>
      </c>
      <c r="AT28" s="19">
        <v>27483</v>
      </c>
      <c r="AU28" s="33" t="s">
        <v>422</v>
      </c>
      <c r="AV28" s="19" t="s">
        <v>503</v>
      </c>
      <c r="AW28" s="34">
        <v>1976</v>
      </c>
      <c r="AX28" s="10">
        <v>75</v>
      </c>
      <c r="AY28" s="10" t="str">
        <f t="shared" si="0"/>
        <v>B</v>
      </c>
      <c r="BA28" s="10">
        <v>25</v>
      </c>
      <c r="BB28" s="10">
        <v>12</v>
      </c>
      <c r="BC28" s="11" t="s">
        <v>121</v>
      </c>
      <c r="BE28" s="10">
        <v>25</v>
      </c>
      <c r="BF28" s="10">
        <v>5</v>
      </c>
      <c r="BG28" s="11" t="s">
        <v>472</v>
      </c>
      <c r="BH28" s="19">
        <v>28443</v>
      </c>
      <c r="BI28" s="19">
        <v>29951</v>
      </c>
      <c r="BJ28" s="12"/>
    </row>
    <row r="29" spans="1:62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15</v>
      </c>
      <c r="Z29" s="19">
        <v>38096</v>
      </c>
      <c r="AA29" s="19">
        <v>39141</v>
      </c>
      <c r="AB29" s="12">
        <v>100</v>
      </c>
      <c r="AD29" s="10">
        <v>26</v>
      </c>
      <c r="AE29" s="10">
        <v>26</v>
      </c>
      <c r="AF29" s="10">
        <v>7032300024</v>
      </c>
      <c r="AG29" s="15" t="s">
        <v>314</v>
      </c>
      <c r="AI29" s="10">
        <v>26</v>
      </c>
      <c r="AJ29" s="10">
        <v>26</v>
      </c>
      <c r="AK29" s="15" t="s">
        <v>381</v>
      </c>
      <c r="AL29" s="15" t="s">
        <v>382</v>
      </c>
      <c r="AM29" s="11" t="s">
        <v>356</v>
      </c>
      <c r="AN29" s="10">
        <v>420003</v>
      </c>
      <c r="AP29" s="10">
        <v>26</v>
      </c>
      <c r="AQ29" s="10">
        <v>9</v>
      </c>
      <c r="AR29" s="11">
        <v>12</v>
      </c>
      <c r="AS29" s="11" t="s">
        <v>484</v>
      </c>
      <c r="AT29" s="19">
        <v>28241</v>
      </c>
      <c r="AU29" s="33" t="s">
        <v>432</v>
      </c>
      <c r="AV29" s="19" t="s">
        <v>440</v>
      </c>
      <c r="AW29" s="10">
        <v>1978</v>
      </c>
      <c r="AX29" s="10">
        <v>50</v>
      </c>
      <c r="AY29" s="10" t="str">
        <f t="shared" si="0"/>
        <v>F</v>
      </c>
      <c r="BA29" s="10">
        <v>26</v>
      </c>
      <c r="BB29" s="10">
        <v>12</v>
      </c>
      <c r="BC29" s="11" t="s">
        <v>124</v>
      </c>
      <c r="BD29" s="6"/>
      <c r="BE29" s="10">
        <v>26</v>
      </c>
      <c r="BF29" s="10">
        <v>5</v>
      </c>
      <c r="BG29" s="11" t="s">
        <v>473</v>
      </c>
      <c r="BH29" s="19">
        <v>29952</v>
      </c>
      <c r="BI29" s="19">
        <v>30398</v>
      </c>
      <c r="BJ29" s="12"/>
    </row>
    <row r="30" spans="1:62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27</v>
      </c>
      <c r="Z30" s="19">
        <v>22857</v>
      </c>
      <c r="AA30" s="19">
        <v>23606</v>
      </c>
      <c r="AB30" s="12">
        <v>160</v>
      </c>
      <c r="AD30" s="10">
        <v>27</v>
      </c>
      <c r="AE30" s="10">
        <v>27</v>
      </c>
      <c r="AF30" s="10">
        <v>7032300088</v>
      </c>
      <c r="AG30" s="15" t="s">
        <v>315</v>
      </c>
      <c r="AI30" s="10">
        <v>27</v>
      </c>
      <c r="AJ30" s="10">
        <v>27</v>
      </c>
      <c r="AK30" s="15" t="s">
        <v>230</v>
      </c>
      <c r="AL30" s="11" t="s">
        <v>402</v>
      </c>
      <c r="AM30" s="11" t="s">
        <v>355</v>
      </c>
      <c r="AN30" s="10">
        <v>460004</v>
      </c>
      <c r="AP30" s="10">
        <v>27</v>
      </c>
      <c r="AQ30" s="10">
        <v>9</v>
      </c>
      <c r="AR30" s="11" t="s">
        <v>410</v>
      </c>
      <c r="AS30" s="11" t="s">
        <v>492</v>
      </c>
      <c r="AT30" s="19">
        <v>28789</v>
      </c>
      <c r="AU30" s="33" t="s">
        <v>420</v>
      </c>
      <c r="AV30" s="19" t="s">
        <v>441</v>
      </c>
      <c r="AW30" s="10">
        <v>1982</v>
      </c>
      <c r="AX30" s="10">
        <v>78</v>
      </c>
      <c r="AY30" s="10" t="str">
        <f t="shared" si="0"/>
        <v>B+</v>
      </c>
      <c r="BA30" s="10">
        <v>27</v>
      </c>
      <c r="BB30" s="10">
        <v>13</v>
      </c>
      <c r="BC30" s="11" t="s">
        <v>122</v>
      </c>
      <c r="BE30" s="10">
        <v>27</v>
      </c>
      <c r="BF30" s="10">
        <v>5</v>
      </c>
      <c r="BG30" s="11" t="s">
        <v>474</v>
      </c>
      <c r="BH30" s="19">
        <v>30399</v>
      </c>
      <c r="BI30" s="19">
        <v>31077</v>
      </c>
      <c r="BJ30" s="12"/>
    </row>
    <row r="31" spans="1:62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27</v>
      </c>
      <c r="Z31" s="19">
        <v>23607</v>
      </c>
      <c r="AA31" s="19">
        <v>24534</v>
      </c>
      <c r="AB31" s="12" t="s">
        <v>45</v>
      </c>
      <c r="AD31" s="10">
        <v>28</v>
      </c>
      <c r="AE31" s="10">
        <v>5</v>
      </c>
      <c r="AF31" s="10">
        <v>7032300092</v>
      </c>
      <c r="AG31" s="12" t="s">
        <v>316</v>
      </c>
      <c r="AI31" s="20"/>
      <c r="AJ31" s="20"/>
      <c r="AK31" s="22"/>
      <c r="AL31" s="22"/>
      <c r="AM31" s="28"/>
      <c r="AN31" s="20"/>
      <c r="AP31" s="10">
        <v>28</v>
      </c>
      <c r="AQ31" s="10">
        <v>10</v>
      </c>
      <c r="AR31" s="11">
        <v>10</v>
      </c>
      <c r="AS31" s="11" t="s">
        <v>481</v>
      </c>
      <c r="AT31" s="19">
        <v>27862</v>
      </c>
      <c r="AU31" s="11" t="s">
        <v>430</v>
      </c>
      <c r="AV31" s="19" t="s">
        <v>440</v>
      </c>
      <c r="AW31" s="10">
        <v>1977</v>
      </c>
      <c r="AX31" s="10">
        <v>81</v>
      </c>
      <c r="AY31" s="10" t="str">
        <f t="shared" si="0"/>
        <v>A</v>
      </c>
      <c r="BA31" s="10">
        <v>28</v>
      </c>
      <c r="BB31" s="10">
        <v>13</v>
      </c>
      <c r="BC31" s="11" t="s">
        <v>132</v>
      </c>
      <c r="BE31" s="10">
        <v>28</v>
      </c>
      <c r="BF31" s="10">
        <v>6</v>
      </c>
      <c r="BG31" s="35" t="s">
        <v>452</v>
      </c>
      <c r="BH31" s="19">
        <v>24077</v>
      </c>
      <c r="BI31" s="19">
        <v>26722</v>
      </c>
      <c r="BJ31" s="12"/>
    </row>
    <row r="32" spans="1:62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27</v>
      </c>
      <c r="Z32" s="19">
        <v>24535</v>
      </c>
      <c r="AA32" s="19">
        <v>27337</v>
      </c>
      <c r="AB32" s="12">
        <v>500</v>
      </c>
      <c r="AD32" s="10">
        <v>29</v>
      </c>
      <c r="AE32" s="10">
        <v>3</v>
      </c>
      <c r="AF32" s="10">
        <v>7032300076</v>
      </c>
      <c r="AG32" s="12" t="s">
        <v>317</v>
      </c>
      <c r="AI32" s="20"/>
      <c r="AJ32" s="20"/>
      <c r="AK32" s="22"/>
      <c r="AL32" s="22"/>
      <c r="AM32" s="28"/>
      <c r="AN32" s="20"/>
      <c r="AP32" s="10">
        <v>29</v>
      </c>
      <c r="AQ32" s="10">
        <v>10</v>
      </c>
      <c r="AR32" s="11">
        <v>12</v>
      </c>
      <c r="AS32" s="11" t="s">
        <v>482</v>
      </c>
      <c r="AT32" s="19">
        <v>28627</v>
      </c>
      <c r="AU32" s="33" t="s">
        <v>433</v>
      </c>
      <c r="AV32" s="19" t="s">
        <v>442</v>
      </c>
      <c r="AW32" s="10">
        <v>1979</v>
      </c>
      <c r="AX32" s="10">
        <v>80</v>
      </c>
      <c r="AY32" s="10" t="str">
        <f t="shared" si="0"/>
        <v>A</v>
      </c>
      <c r="BA32" s="10">
        <v>29</v>
      </c>
      <c r="BB32" s="10">
        <v>14</v>
      </c>
      <c r="BC32" s="11" t="s">
        <v>123</v>
      </c>
      <c r="BE32" s="10">
        <v>29</v>
      </c>
      <c r="BF32" s="10">
        <v>6</v>
      </c>
      <c r="BG32" s="35" t="s">
        <v>453</v>
      </c>
      <c r="BH32" s="19">
        <v>26723</v>
      </c>
      <c r="BI32" s="19">
        <v>27894</v>
      </c>
      <c r="BJ32" s="12"/>
    </row>
    <row r="33" spans="1:62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27</v>
      </c>
      <c r="Z33" s="19">
        <v>27338</v>
      </c>
      <c r="AA33" s="19">
        <v>29579</v>
      </c>
      <c r="AB33" s="12" t="s">
        <v>45</v>
      </c>
      <c r="AD33" s="10">
        <v>30</v>
      </c>
      <c r="AE33" s="10">
        <v>12</v>
      </c>
      <c r="AF33" s="10">
        <v>7032300040</v>
      </c>
      <c r="AG33" s="12" t="s">
        <v>321</v>
      </c>
      <c r="AI33" s="20"/>
      <c r="AJ33" s="20"/>
      <c r="AK33" s="22"/>
      <c r="AL33" s="22"/>
      <c r="AM33" s="28"/>
      <c r="AN33" s="20"/>
      <c r="AP33" s="10">
        <v>30</v>
      </c>
      <c r="AQ33" s="10">
        <v>10</v>
      </c>
      <c r="AR33" s="11" t="s">
        <v>496</v>
      </c>
      <c r="AS33" s="11" t="s">
        <v>498</v>
      </c>
      <c r="AT33" s="19">
        <v>29154</v>
      </c>
      <c r="AU33" s="33" t="s">
        <v>429</v>
      </c>
      <c r="AV33" s="19" t="s">
        <v>502</v>
      </c>
      <c r="AW33" s="10">
        <v>1983</v>
      </c>
      <c r="AX33" s="10">
        <v>86</v>
      </c>
      <c r="AY33" s="10" t="str">
        <f t="shared" si="0"/>
        <v>A</v>
      </c>
      <c r="BA33" s="10">
        <v>30</v>
      </c>
      <c r="BB33" s="10">
        <v>14</v>
      </c>
      <c r="BC33" s="11" t="s">
        <v>133</v>
      </c>
      <c r="BE33" s="10">
        <v>30</v>
      </c>
      <c r="BF33" s="10">
        <v>6</v>
      </c>
      <c r="BG33" s="35" t="s">
        <v>454</v>
      </c>
      <c r="BH33" s="19">
        <v>27895</v>
      </c>
      <c r="BI33" s="19">
        <v>28626</v>
      </c>
      <c r="BJ33" s="12"/>
    </row>
    <row r="34" spans="1:62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27</v>
      </c>
      <c r="Z34" s="19">
        <v>29580</v>
      </c>
      <c r="AA34" s="19">
        <v>29857</v>
      </c>
      <c r="AB34" s="12">
        <v>0</v>
      </c>
      <c r="AD34" s="10">
        <v>31</v>
      </c>
      <c r="AE34" s="10">
        <v>1</v>
      </c>
      <c r="AF34" s="10">
        <v>7032340703</v>
      </c>
      <c r="AG34" s="12" t="s">
        <v>318</v>
      </c>
      <c r="AI34" s="20"/>
      <c r="AJ34" s="20"/>
      <c r="AK34" s="22"/>
      <c r="AL34" s="22"/>
      <c r="AM34" s="28"/>
      <c r="AN34" s="20"/>
      <c r="AP34" s="10">
        <v>31</v>
      </c>
      <c r="AQ34" s="10">
        <v>11</v>
      </c>
      <c r="AR34" s="11">
        <v>10</v>
      </c>
      <c r="AS34" s="11" t="s">
        <v>481</v>
      </c>
      <c r="AT34" s="19">
        <v>28155</v>
      </c>
      <c r="AU34" s="33" t="s">
        <v>436</v>
      </c>
      <c r="AV34" s="19" t="s">
        <v>445</v>
      </c>
      <c r="AW34" s="10">
        <v>1978</v>
      </c>
      <c r="AX34" s="10">
        <v>69</v>
      </c>
      <c r="AY34" s="10" t="str">
        <f t="shared" si="0"/>
        <v>C</v>
      </c>
      <c r="BA34" s="10">
        <v>31</v>
      </c>
      <c r="BB34" s="10">
        <v>15</v>
      </c>
      <c r="BC34" s="11" t="s">
        <v>124</v>
      </c>
      <c r="BE34" s="10">
        <v>31</v>
      </c>
      <c r="BF34" s="10">
        <v>6</v>
      </c>
      <c r="BG34" s="35" t="s">
        <v>455</v>
      </c>
      <c r="BH34" s="19">
        <v>28597</v>
      </c>
      <c r="BI34" s="19">
        <v>29978</v>
      </c>
      <c r="BJ34" s="12"/>
    </row>
    <row r="35" spans="1:62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10">
        <v>32</v>
      </c>
      <c r="Y35" s="10">
        <v>8</v>
      </c>
      <c r="Z35" s="19">
        <v>22279</v>
      </c>
      <c r="AA35" s="19">
        <v>24835</v>
      </c>
      <c r="AB35" s="12">
        <v>0</v>
      </c>
      <c r="AD35" s="10">
        <v>32</v>
      </c>
      <c r="AE35" s="10">
        <v>2</v>
      </c>
      <c r="AF35" s="10">
        <v>9922330039</v>
      </c>
      <c r="AG35" s="12" t="s">
        <v>319</v>
      </c>
      <c r="AI35" s="20"/>
      <c r="AJ35" s="20"/>
      <c r="AK35" s="22"/>
      <c r="AL35" s="22"/>
      <c r="AM35" s="28"/>
      <c r="AN35" s="20"/>
      <c r="AP35" s="10">
        <v>32</v>
      </c>
      <c r="AQ35" s="10">
        <v>11</v>
      </c>
      <c r="AR35" s="11">
        <v>12</v>
      </c>
      <c r="AS35" s="11" t="s">
        <v>482</v>
      </c>
      <c r="AT35" s="19">
        <v>28896</v>
      </c>
      <c r="AU35" s="33" t="s">
        <v>418</v>
      </c>
      <c r="AV35" s="19" t="s">
        <v>503</v>
      </c>
      <c r="AW35" s="10">
        <v>1980</v>
      </c>
      <c r="AX35" s="10">
        <v>78</v>
      </c>
      <c r="AY35" s="10" t="str">
        <f t="shared" si="0"/>
        <v>B+</v>
      </c>
      <c r="BA35" s="10">
        <v>32</v>
      </c>
      <c r="BB35" s="10">
        <v>15</v>
      </c>
      <c r="BC35" s="11" t="s">
        <v>116</v>
      </c>
      <c r="BE35" s="10">
        <v>32</v>
      </c>
      <c r="BF35" s="10">
        <v>6</v>
      </c>
      <c r="BG35" s="35" t="s">
        <v>456</v>
      </c>
      <c r="BH35" s="19">
        <v>30010</v>
      </c>
      <c r="BI35" s="19">
        <v>31077</v>
      </c>
      <c r="BJ35" s="12"/>
    </row>
    <row r="36" spans="1:62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10">
        <v>33</v>
      </c>
      <c r="Y36" s="10">
        <v>8</v>
      </c>
      <c r="Z36" s="19">
        <v>24838</v>
      </c>
      <c r="AA36" s="19">
        <v>25660</v>
      </c>
      <c r="AB36" s="12">
        <v>600</v>
      </c>
      <c r="AD36" s="10">
        <v>33</v>
      </c>
      <c r="AE36" s="10">
        <v>3</v>
      </c>
      <c r="AF36" s="10">
        <v>9988300050</v>
      </c>
      <c r="AG36" s="12" t="s">
        <v>320</v>
      </c>
      <c r="AI36" s="20"/>
      <c r="AJ36" s="20"/>
      <c r="AK36" s="22"/>
      <c r="AL36" s="22"/>
      <c r="AM36" s="28"/>
      <c r="AN36" s="20"/>
      <c r="AP36" s="10">
        <v>33</v>
      </c>
      <c r="AQ36" s="10">
        <v>11</v>
      </c>
      <c r="AR36" s="11" t="s">
        <v>496</v>
      </c>
      <c r="AS36" s="11" t="s">
        <v>500</v>
      </c>
      <c r="AT36" s="19">
        <v>29524</v>
      </c>
      <c r="AU36" s="33" t="s">
        <v>427</v>
      </c>
      <c r="AV36" s="19" t="s">
        <v>443</v>
      </c>
      <c r="AW36" s="10">
        <v>1984</v>
      </c>
      <c r="AX36" s="10">
        <v>79</v>
      </c>
      <c r="AY36" s="10" t="str">
        <f t="shared" si="0"/>
        <v>B+</v>
      </c>
      <c r="BA36" s="10">
        <v>33</v>
      </c>
      <c r="BB36" s="10">
        <v>16</v>
      </c>
      <c r="BC36" s="11" t="s">
        <v>110</v>
      </c>
      <c r="BE36" s="10">
        <v>33</v>
      </c>
      <c r="BF36" s="10">
        <v>7</v>
      </c>
      <c r="BG36" s="35" t="s">
        <v>457</v>
      </c>
      <c r="BH36" s="19">
        <v>22264</v>
      </c>
      <c r="BI36" s="19">
        <v>23205</v>
      </c>
      <c r="BJ36" s="12"/>
    </row>
    <row r="37" spans="1:62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10">
        <v>34</v>
      </c>
      <c r="Y37" s="10">
        <v>8</v>
      </c>
      <c r="Z37" s="19">
        <v>25661</v>
      </c>
      <c r="AA37" s="19">
        <v>28313</v>
      </c>
      <c r="AB37" s="12" t="s">
        <v>45</v>
      </c>
      <c r="AD37" s="10">
        <v>34</v>
      </c>
      <c r="AE37" s="10">
        <v>10</v>
      </c>
      <c r="AF37" s="10">
        <v>9890774332</v>
      </c>
      <c r="AG37" s="12" t="s">
        <v>322</v>
      </c>
      <c r="AI37" s="20"/>
      <c r="AJ37" s="20"/>
      <c r="AK37" s="22"/>
      <c r="AL37" s="22"/>
      <c r="AM37" s="28"/>
      <c r="AN37" s="20"/>
      <c r="AP37" s="10">
        <v>34</v>
      </c>
      <c r="AQ37" s="10">
        <v>12</v>
      </c>
      <c r="AR37" s="11">
        <v>10</v>
      </c>
      <c r="AS37" s="11" t="s">
        <v>481</v>
      </c>
      <c r="AT37" s="19">
        <v>28163</v>
      </c>
      <c r="AU37" s="33" t="s">
        <v>428</v>
      </c>
      <c r="AV37" s="19" t="s">
        <v>440</v>
      </c>
      <c r="AW37" s="10">
        <v>1978</v>
      </c>
      <c r="AX37" s="10">
        <v>98</v>
      </c>
      <c r="AY37" s="10" t="str">
        <f t="shared" si="0"/>
        <v>A+</v>
      </c>
      <c r="BA37" s="10">
        <v>34</v>
      </c>
      <c r="BB37" s="10">
        <v>16</v>
      </c>
      <c r="BC37" s="11" t="s">
        <v>120</v>
      </c>
      <c r="BE37" s="10">
        <v>34</v>
      </c>
      <c r="BF37" s="10">
        <v>7</v>
      </c>
      <c r="BG37" s="35" t="s">
        <v>458</v>
      </c>
      <c r="BH37" s="19">
        <v>23206</v>
      </c>
      <c r="BI37" s="19">
        <v>25070</v>
      </c>
      <c r="BJ37" s="12"/>
    </row>
    <row r="38" spans="1:62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10">
        <v>35</v>
      </c>
      <c r="Y38" s="10">
        <v>8</v>
      </c>
      <c r="Z38" s="19">
        <v>28314</v>
      </c>
      <c r="AA38" s="19">
        <v>29055</v>
      </c>
      <c r="AB38" s="12">
        <v>0</v>
      </c>
      <c r="AD38" s="10">
        <v>35</v>
      </c>
      <c r="AE38" s="10">
        <v>11</v>
      </c>
      <c r="AF38" s="10">
        <v>9922583910</v>
      </c>
      <c r="AG38" s="12" t="s">
        <v>323</v>
      </c>
      <c r="AI38" s="20"/>
      <c r="AJ38" s="20"/>
      <c r="AK38" s="22"/>
      <c r="AL38" s="22"/>
      <c r="AM38" s="28"/>
      <c r="AN38" s="20"/>
      <c r="AP38" s="10">
        <v>35</v>
      </c>
      <c r="AQ38" s="10">
        <v>12</v>
      </c>
      <c r="AR38" s="11">
        <v>12</v>
      </c>
      <c r="AS38" s="11" t="s">
        <v>482</v>
      </c>
      <c r="AT38" s="19">
        <v>28984</v>
      </c>
      <c r="AU38" s="33" t="s">
        <v>424</v>
      </c>
      <c r="AV38" s="19" t="s">
        <v>437</v>
      </c>
      <c r="AW38" s="10">
        <v>1980</v>
      </c>
      <c r="AX38" s="10">
        <v>65</v>
      </c>
      <c r="AY38" s="10" t="str">
        <f t="shared" si="0"/>
        <v>C</v>
      </c>
      <c r="BA38" s="10">
        <v>35</v>
      </c>
      <c r="BB38" s="10">
        <v>16</v>
      </c>
      <c r="BC38" s="11" t="s">
        <v>131</v>
      </c>
      <c r="BE38" s="10">
        <v>35</v>
      </c>
      <c r="BF38" s="10">
        <v>7</v>
      </c>
      <c r="BG38" s="35" t="s">
        <v>454</v>
      </c>
      <c r="BH38" s="19">
        <v>25071</v>
      </c>
      <c r="BI38" s="19">
        <v>26630</v>
      </c>
      <c r="BJ38" s="12"/>
    </row>
    <row r="39" spans="1:62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10">
        <v>36</v>
      </c>
      <c r="Y39" s="10">
        <v>8</v>
      </c>
      <c r="Z39" s="19">
        <v>29056</v>
      </c>
      <c r="AA39" s="19">
        <v>29580</v>
      </c>
      <c r="AB39" s="12">
        <v>170</v>
      </c>
      <c r="AD39" s="10">
        <v>36</v>
      </c>
      <c r="AE39" s="10">
        <v>12</v>
      </c>
      <c r="AF39" s="10">
        <v>9890774463</v>
      </c>
      <c r="AG39" s="12" t="s">
        <v>324</v>
      </c>
      <c r="AI39" s="20"/>
      <c r="AJ39" s="20"/>
      <c r="AK39" s="22"/>
      <c r="AL39" s="22"/>
      <c r="AM39" s="28"/>
      <c r="AN39" s="20"/>
      <c r="AP39" s="10">
        <v>36</v>
      </c>
      <c r="AQ39" s="10">
        <v>12</v>
      </c>
      <c r="AR39" s="11" t="s">
        <v>499</v>
      </c>
      <c r="AS39" s="11" t="s">
        <v>500</v>
      </c>
      <c r="AT39" s="19">
        <v>29310</v>
      </c>
      <c r="AU39" s="33" t="s">
        <v>431</v>
      </c>
      <c r="AV39" s="19" t="s">
        <v>438</v>
      </c>
      <c r="AW39" s="10">
        <v>1984</v>
      </c>
      <c r="AX39" s="10">
        <v>55</v>
      </c>
      <c r="AY39" s="10" t="str">
        <f t="shared" si="0"/>
        <v>D</v>
      </c>
      <c r="BA39" s="10">
        <v>36</v>
      </c>
      <c r="BB39" s="10">
        <v>16</v>
      </c>
      <c r="BC39" s="11" t="s">
        <v>133</v>
      </c>
      <c r="BE39" s="10">
        <v>36</v>
      </c>
      <c r="BF39" s="10">
        <v>7</v>
      </c>
      <c r="BG39" s="35" t="s">
        <v>453</v>
      </c>
      <c r="BH39" s="19">
        <v>26661</v>
      </c>
      <c r="BI39" s="19">
        <v>27347</v>
      </c>
      <c r="BJ39" s="12"/>
    </row>
    <row r="40" spans="1:62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10">
        <v>37</v>
      </c>
      <c r="Y40" s="10">
        <v>9</v>
      </c>
      <c r="Z40" s="19">
        <v>30250</v>
      </c>
      <c r="AA40" s="19">
        <v>32465</v>
      </c>
      <c r="AB40" s="12" t="s">
        <v>45</v>
      </c>
      <c r="AD40" s="10">
        <v>37</v>
      </c>
      <c r="AE40" s="10">
        <v>13</v>
      </c>
      <c r="AF40" s="10">
        <v>7898836137</v>
      </c>
      <c r="AG40" s="12" t="s">
        <v>325</v>
      </c>
      <c r="AI40" s="20"/>
      <c r="AJ40" s="20"/>
      <c r="AK40" s="22"/>
      <c r="AL40" s="22"/>
      <c r="AM40" s="28"/>
      <c r="AN40" s="20"/>
      <c r="AP40" s="10">
        <v>37</v>
      </c>
      <c r="AQ40" s="10">
        <v>13</v>
      </c>
      <c r="AR40" s="11">
        <v>10</v>
      </c>
      <c r="AS40" s="11" t="s">
        <v>481</v>
      </c>
      <c r="AT40" s="19">
        <v>28672</v>
      </c>
      <c r="AU40" s="33" t="s">
        <v>435</v>
      </c>
      <c r="AV40" s="19" t="s">
        <v>438</v>
      </c>
      <c r="AW40" s="10">
        <v>1979</v>
      </c>
      <c r="AX40" s="10">
        <v>54</v>
      </c>
      <c r="AY40" s="10" t="str">
        <f t="shared" si="0"/>
        <v>F</v>
      </c>
      <c r="BA40" s="10">
        <v>37</v>
      </c>
      <c r="BB40" s="10">
        <v>17</v>
      </c>
      <c r="BC40" s="11" t="s">
        <v>125</v>
      </c>
      <c r="BE40" s="10">
        <v>37</v>
      </c>
      <c r="BF40" s="10">
        <v>7</v>
      </c>
      <c r="BG40" s="35" t="s">
        <v>453</v>
      </c>
      <c r="BH40" s="19">
        <v>27348</v>
      </c>
      <c r="BI40" s="19">
        <v>29264</v>
      </c>
      <c r="BJ40" s="12"/>
    </row>
    <row r="41" spans="1:62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10">
        <v>38</v>
      </c>
      <c r="Y41" s="10">
        <v>9</v>
      </c>
      <c r="Z41" s="19">
        <v>32466</v>
      </c>
      <c r="AA41" s="19">
        <v>33620</v>
      </c>
      <c r="AB41" s="12">
        <v>200</v>
      </c>
      <c r="AD41" s="10">
        <v>38</v>
      </c>
      <c r="AE41" s="10">
        <v>14</v>
      </c>
      <c r="AF41" s="10">
        <v>9876895431</v>
      </c>
      <c r="AG41" s="12" t="s">
        <v>326</v>
      </c>
      <c r="AI41" s="20"/>
      <c r="AJ41" s="20"/>
      <c r="AK41" s="22"/>
      <c r="AL41" s="22"/>
      <c r="AM41" s="28"/>
      <c r="AN41" s="20"/>
      <c r="AP41" s="10">
        <v>38</v>
      </c>
      <c r="AQ41" s="10">
        <v>13</v>
      </c>
      <c r="AR41" s="11">
        <v>12</v>
      </c>
      <c r="AS41" s="11" t="s">
        <v>484</v>
      </c>
      <c r="AT41" s="19">
        <v>29438</v>
      </c>
      <c r="AU41" s="33" t="s">
        <v>422</v>
      </c>
      <c r="AV41" s="19" t="s">
        <v>439</v>
      </c>
      <c r="AW41" s="10">
        <v>1981</v>
      </c>
      <c r="AX41" s="10">
        <v>69</v>
      </c>
      <c r="AY41" s="10" t="str">
        <f t="shared" si="0"/>
        <v>C</v>
      </c>
      <c r="BA41" s="10">
        <v>38</v>
      </c>
      <c r="BB41" s="10">
        <v>18</v>
      </c>
      <c r="BC41" s="11" t="s">
        <v>113</v>
      </c>
      <c r="BE41" s="10">
        <v>38</v>
      </c>
      <c r="BF41" s="10">
        <v>8</v>
      </c>
      <c r="BG41" s="35" t="s">
        <v>459</v>
      </c>
      <c r="BH41" s="19">
        <v>22279</v>
      </c>
      <c r="BI41" s="19">
        <v>24835</v>
      </c>
      <c r="BJ41" s="12"/>
    </row>
    <row r="42" spans="1:62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10">
        <v>39</v>
      </c>
      <c r="Y42" s="10">
        <v>9</v>
      </c>
      <c r="Z42" s="19">
        <v>33621</v>
      </c>
      <c r="AA42" s="19">
        <v>36270</v>
      </c>
      <c r="AB42" s="12">
        <v>245</v>
      </c>
      <c r="AD42" s="10">
        <v>39</v>
      </c>
      <c r="AE42" s="10">
        <v>10</v>
      </c>
      <c r="AF42" s="10">
        <v>8080561820</v>
      </c>
      <c r="AG42" s="12" t="s">
        <v>327</v>
      </c>
      <c r="AI42" s="20"/>
      <c r="AJ42" s="20"/>
      <c r="AK42" s="22"/>
      <c r="AL42" s="22"/>
      <c r="AM42" s="28"/>
      <c r="AN42" s="20"/>
      <c r="AP42" s="10">
        <v>39</v>
      </c>
      <c r="AQ42" s="10">
        <v>13</v>
      </c>
      <c r="AR42" s="11" t="s">
        <v>410</v>
      </c>
      <c r="AS42" s="11" t="s">
        <v>491</v>
      </c>
      <c r="AT42" s="19">
        <v>29921</v>
      </c>
      <c r="AU42" s="11" t="s">
        <v>430</v>
      </c>
      <c r="AV42" s="19" t="s">
        <v>445</v>
      </c>
      <c r="AW42" s="10">
        <v>1985</v>
      </c>
      <c r="AX42" s="10">
        <v>72</v>
      </c>
      <c r="AY42" s="10" t="str">
        <f t="shared" si="0"/>
        <v>B</v>
      </c>
      <c r="BA42" s="10">
        <v>39</v>
      </c>
      <c r="BB42" s="10">
        <v>18</v>
      </c>
      <c r="BC42" s="11" t="s">
        <v>120</v>
      </c>
      <c r="BE42" s="10">
        <v>39</v>
      </c>
      <c r="BF42" s="10">
        <v>8</v>
      </c>
      <c r="BG42" s="35" t="s">
        <v>459</v>
      </c>
      <c r="BH42" s="19">
        <v>24838</v>
      </c>
      <c r="BI42" s="19">
        <v>25660</v>
      </c>
      <c r="BJ42" s="12"/>
    </row>
    <row r="43" spans="1:62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10">
        <v>40</v>
      </c>
      <c r="Y43" s="10">
        <v>9</v>
      </c>
      <c r="Z43" s="19">
        <v>36271</v>
      </c>
      <c r="AA43" s="19">
        <v>36749</v>
      </c>
      <c r="AB43" s="12">
        <v>275</v>
      </c>
      <c r="AD43" s="10">
        <v>40</v>
      </c>
      <c r="AE43" s="10">
        <v>11</v>
      </c>
      <c r="AF43" s="10">
        <v>8800473829</v>
      </c>
      <c r="AG43" s="12" t="s">
        <v>328</v>
      </c>
      <c r="AI43" s="20"/>
      <c r="AJ43" s="20"/>
      <c r="AK43" s="22"/>
      <c r="AL43" s="22"/>
      <c r="AM43" s="28"/>
      <c r="AN43" s="20"/>
      <c r="AP43" s="10">
        <v>40</v>
      </c>
      <c r="AQ43" s="10">
        <v>14</v>
      </c>
      <c r="AR43" s="11">
        <v>10</v>
      </c>
      <c r="AS43" s="11" t="s">
        <v>481</v>
      </c>
      <c r="AT43" s="19">
        <v>28990</v>
      </c>
      <c r="AU43" s="33" t="s">
        <v>433</v>
      </c>
      <c r="AV43" s="19" t="s">
        <v>445</v>
      </c>
      <c r="AW43" s="10">
        <v>1980</v>
      </c>
      <c r="AX43" s="10">
        <v>57</v>
      </c>
      <c r="AY43" s="10" t="str">
        <f t="shared" si="0"/>
        <v>D</v>
      </c>
      <c r="BA43" s="10">
        <v>40</v>
      </c>
      <c r="BB43" s="10">
        <v>18</v>
      </c>
      <c r="BC43" s="11" t="s">
        <v>124</v>
      </c>
      <c r="BE43" s="10">
        <v>40</v>
      </c>
      <c r="BF43" s="10">
        <v>8</v>
      </c>
      <c r="BG43" s="11" t="s">
        <v>467</v>
      </c>
      <c r="BH43" s="19">
        <v>25661</v>
      </c>
      <c r="BI43" s="19">
        <v>28313</v>
      </c>
      <c r="BJ43" s="12"/>
    </row>
    <row r="44" spans="1:62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10">
        <v>41</v>
      </c>
      <c r="Y44" s="10">
        <v>9</v>
      </c>
      <c r="Z44" s="19">
        <v>36750</v>
      </c>
      <c r="AA44" s="19">
        <v>37250</v>
      </c>
      <c r="AB44" s="12" t="s">
        <v>45</v>
      </c>
      <c r="AD44" s="10">
        <v>41</v>
      </c>
      <c r="AE44" s="10">
        <v>21</v>
      </c>
      <c r="AF44" s="10">
        <v>7032300007</v>
      </c>
      <c r="AG44" s="12" t="s">
        <v>329</v>
      </c>
      <c r="AI44" s="20"/>
      <c r="AJ44" s="20"/>
      <c r="AK44" s="22"/>
      <c r="AL44" s="22"/>
      <c r="AM44" s="28"/>
      <c r="AN44" s="20"/>
      <c r="AP44" s="10">
        <v>41</v>
      </c>
      <c r="AQ44" s="10">
        <v>14</v>
      </c>
      <c r="AR44" s="11">
        <v>12</v>
      </c>
      <c r="AS44" s="11" t="s">
        <v>484</v>
      </c>
      <c r="AT44" s="19">
        <v>29754</v>
      </c>
      <c r="AU44" s="33" t="s">
        <v>416</v>
      </c>
      <c r="AV44" s="19" t="s">
        <v>445</v>
      </c>
      <c r="AW44" s="10">
        <v>1982</v>
      </c>
      <c r="AX44" s="10">
        <v>57</v>
      </c>
      <c r="AY44" s="10" t="str">
        <f t="shared" si="0"/>
        <v>D</v>
      </c>
      <c r="BA44" s="10">
        <v>41</v>
      </c>
      <c r="BB44" s="10">
        <v>19</v>
      </c>
      <c r="BC44" s="15" t="s">
        <v>151</v>
      </c>
      <c r="BE44" s="10">
        <v>41</v>
      </c>
      <c r="BF44" s="10">
        <v>8</v>
      </c>
      <c r="BG44" s="11" t="s">
        <v>468</v>
      </c>
      <c r="BH44" s="19">
        <v>28314</v>
      </c>
      <c r="BI44" s="19">
        <v>29055</v>
      </c>
      <c r="BJ44" s="12"/>
    </row>
    <row r="45" spans="1:62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10">
        <v>42</v>
      </c>
      <c r="Y45" s="10">
        <v>10</v>
      </c>
      <c r="Z45" s="19">
        <v>30615</v>
      </c>
      <c r="AA45" s="19">
        <v>32208</v>
      </c>
      <c r="AB45" s="12" t="s">
        <v>45</v>
      </c>
      <c r="AD45" s="10">
        <v>42</v>
      </c>
      <c r="AE45" s="10">
        <v>22</v>
      </c>
      <c r="AF45" s="10">
        <v>7032300094</v>
      </c>
      <c r="AG45" s="12" t="s">
        <v>330</v>
      </c>
      <c r="AI45" s="20"/>
      <c r="AJ45" s="20"/>
      <c r="AK45" s="22"/>
      <c r="AL45" s="22"/>
      <c r="AM45" s="28"/>
      <c r="AN45" s="20"/>
      <c r="AP45" s="10">
        <v>42</v>
      </c>
      <c r="AQ45" s="10">
        <v>14</v>
      </c>
      <c r="AR45" s="11" t="s">
        <v>410</v>
      </c>
      <c r="AS45" s="11" t="s">
        <v>490</v>
      </c>
      <c r="AT45" s="19">
        <v>30300</v>
      </c>
      <c r="AU45" s="33" t="s">
        <v>417</v>
      </c>
      <c r="AV45" s="19" t="s">
        <v>440</v>
      </c>
      <c r="AW45" s="10">
        <v>1986</v>
      </c>
      <c r="AX45" s="10">
        <v>76</v>
      </c>
      <c r="AY45" s="10" t="str">
        <f t="shared" si="0"/>
        <v>B+</v>
      </c>
      <c r="BA45" s="10">
        <v>42</v>
      </c>
      <c r="BB45" s="10">
        <v>19</v>
      </c>
      <c r="BC45" s="15" t="s">
        <v>152</v>
      </c>
      <c r="BE45" s="10">
        <v>42</v>
      </c>
      <c r="BF45" s="10">
        <v>8</v>
      </c>
      <c r="BG45" s="11" t="s">
        <v>469</v>
      </c>
      <c r="BH45" s="19">
        <v>29056</v>
      </c>
      <c r="BI45" s="19">
        <v>29580</v>
      </c>
      <c r="BJ45" s="12"/>
    </row>
    <row r="46" spans="1:62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10">
        <v>43</v>
      </c>
      <c r="Y46" s="10">
        <v>10</v>
      </c>
      <c r="Z46" s="19">
        <v>32209</v>
      </c>
      <c r="AA46" s="19">
        <v>33123</v>
      </c>
      <c r="AB46" s="12">
        <v>0</v>
      </c>
      <c r="AD46" s="10">
        <v>43</v>
      </c>
      <c r="AE46" s="10">
        <v>23</v>
      </c>
      <c r="AF46" s="10">
        <v>7032300026</v>
      </c>
      <c r="AG46" s="12" t="s">
        <v>331</v>
      </c>
      <c r="AI46" s="20"/>
      <c r="AJ46" s="20"/>
      <c r="AK46" s="22"/>
      <c r="AL46" s="22"/>
      <c r="AM46" s="28"/>
      <c r="AN46" s="20"/>
      <c r="AP46" s="10">
        <v>43</v>
      </c>
      <c r="AQ46" s="10">
        <v>15</v>
      </c>
      <c r="AR46" s="11">
        <v>10</v>
      </c>
      <c r="AS46" s="11" t="s">
        <v>481</v>
      </c>
      <c r="AT46" s="19">
        <v>29369</v>
      </c>
      <c r="AU46" s="33" t="s">
        <v>428</v>
      </c>
      <c r="AV46" s="19" t="s">
        <v>502</v>
      </c>
      <c r="AW46" s="10">
        <v>1981</v>
      </c>
      <c r="AX46" s="10">
        <v>87</v>
      </c>
      <c r="AY46" s="10" t="str">
        <f t="shared" si="0"/>
        <v>A</v>
      </c>
      <c r="BA46" s="10">
        <v>43</v>
      </c>
      <c r="BB46" s="10">
        <v>20</v>
      </c>
      <c r="BC46" s="15" t="s">
        <v>160</v>
      </c>
      <c r="BE46" s="10">
        <v>43</v>
      </c>
      <c r="BF46" s="10">
        <v>9</v>
      </c>
      <c r="BG46" s="11" t="s">
        <v>470</v>
      </c>
      <c r="BH46" s="19">
        <v>30250</v>
      </c>
      <c r="BI46" s="19">
        <v>32465</v>
      </c>
      <c r="BJ46" s="12"/>
    </row>
    <row r="47" spans="1:62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10">
        <v>44</v>
      </c>
      <c r="Y47" s="10">
        <v>10</v>
      </c>
      <c r="Z47" s="19">
        <v>33124</v>
      </c>
      <c r="AA47" s="19">
        <v>33393</v>
      </c>
      <c r="AB47" s="12" t="s">
        <v>45</v>
      </c>
      <c r="AD47" s="10">
        <v>44</v>
      </c>
      <c r="AE47" s="10">
        <v>24</v>
      </c>
      <c r="AF47" s="10">
        <v>7032300046</v>
      </c>
      <c r="AG47" s="12" t="s">
        <v>332</v>
      </c>
      <c r="AI47" s="20"/>
      <c r="AJ47" s="20"/>
      <c r="AK47" s="22"/>
      <c r="AL47" s="22"/>
      <c r="AM47" s="28"/>
      <c r="AN47" s="20"/>
      <c r="AP47" s="10">
        <v>44</v>
      </c>
      <c r="AQ47" s="10">
        <v>15</v>
      </c>
      <c r="AR47" s="11">
        <v>12</v>
      </c>
      <c r="AS47" s="11" t="s">
        <v>484</v>
      </c>
      <c r="AT47" s="19">
        <v>30162</v>
      </c>
      <c r="AU47" s="33" t="s">
        <v>424</v>
      </c>
      <c r="AV47" s="19" t="s">
        <v>445</v>
      </c>
      <c r="AW47" s="10">
        <v>1983</v>
      </c>
      <c r="AX47" s="10">
        <v>85</v>
      </c>
      <c r="AY47" s="10" t="str">
        <f t="shared" si="0"/>
        <v>A</v>
      </c>
      <c r="BA47" s="10">
        <v>44</v>
      </c>
      <c r="BB47" s="10">
        <v>20</v>
      </c>
      <c r="BC47" s="15" t="s">
        <v>157</v>
      </c>
      <c r="BE47" s="10">
        <v>44</v>
      </c>
      <c r="BF47" s="10">
        <v>9</v>
      </c>
      <c r="BG47" s="11" t="s">
        <v>471</v>
      </c>
      <c r="BH47" s="19">
        <v>32466</v>
      </c>
      <c r="BI47" s="19">
        <v>33620</v>
      </c>
      <c r="BJ47" s="12"/>
    </row>
    <row r="48" spans="1:62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10">
        <v>45</v>
      </c>
      <c r="Y48" s="10">
        <v>10</v>
      </c>
      <c r="Z48" s="19">
        <v>33394</v>
      </c>
      <c r="AA48" s="19">
        <v>36682</v>
      </c>
      <c r="AB48" s="12">
        <v>700</v>
      </c>
      <c r="AD48" s="10">
        <v>45</v>
      </c>
      <c r="AE48" s="10">
        <v>25</v>
      </c>
      <c r="AF48" s="10">
        <v>7032300028</v>
      </c>
      <c r="AG48" s="12" t="s">
        <v>334</v>
      </c>
      <c r="AI48" s="20"/>
      <c r="AJ48" s="20"/>
      <c r="AK48" s="22"/>
      <c r="AL48" s="22"/>
      <c r="AM48" s="28"/>
      <c r="AN48" s="20"/>
      <c r="AP48" s="10">
        <v>45</v>
      </c>
      <c r="AQ48" s="10">
        <v>15</v>
      </c>
      <c r="AR48" s="11" t="s">
        <v>410</v>
      </c>
      <c r="AS48" s="11" t="s">
        <v>490</v>
      </c>
      <c r="AT48" s="19">
        <v>30680</v>
      </c>
      <c r="AU48" s="33" t="s">
        <v>411</v>
      </c>
      <c r="AV48" s="19" t="s">
        <v>503</v>
      </c>
      <c r="AW48" s="10">
        <v>1987</v>
      </c>
      <c r="AX48" s="10">
        <v>82</v>
      </c>
      <c r="AY48" s="10" t="str">
        <f t="shared" si="0"/>
        <v>A</v>
      </c>
      <c r="BA48" s="10">
        <v>45</v>
      </c>
      <c r="BB48" s="10">
        <v>20</v>
      </c>
      <c r="BC48" s="11" t="s">
        <v>131</v>
      </c>
      <c r="BE48" s="10">
        <v>45</v>
      </c>
      <c r="BF48" s="10">
        <v>9</v>
      </c>
      <c r="BG48" s="11" t="s">
        <v>470</v>
      </c>
      <c r="BH48" s="19">
        <v>33621</v>
      </c>
      <c r="BI48" s="19">
        <v>36270</v>
      </c>
      <c r="BJ48" s="12"/>
    </row>
    <row r="49" spans="12:62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10">
        <v>46</v>
      </c>
      <c r="Y49" s="10">
        <v>10</v>
      </c>
      <c r="Z49" s="19">
        <v>36683</v>
      </c>
      <c r="AA49" s="19">
        <v>37476</v>
      </c>
      <c r="AB49" s="12" t="s">
        <v>45</v>
      </c>
      <c r="AD49" s="10">
        <v>46</v>
      </c>
      <c r="AE49" s="10">
        <v>26</v>
      </c>
      <c r="AF49" s="10">
        <v>7032307324</v>
      </c>
      <c r="AG49" s="12" t="s">
        <v>333</v>
      </c>
      <c r="AI49" s="20"/>
      <c r="AJ49" s="20"/>
      <c r="AK49" s="22"/>
      <c r="AL49" s="22"/>
      <c r="AM49" s="28"/>
      <c r="AN49" s="20"/>
      <c r="AP49" s="10">
        <v>46</v>
      </c>
      <c r="AQ49" s="10">
        <v>16</v>
      </c>
      <c r="AR49" s="11">
        <v>10</v>
      </c>
      <c r="AS49" s="11" t="s">
        <v>481</v>
      </c>
      <c r="AT49" s="19">
        <v>21245</v>
      </c>
      <c r="AU49" s="33" t="s">
        <v>426</v>
      </c>
      <c r="AV49" s="19" t="s">
        <v>442</v>
      </c>
      <c r="AW49" s="10">
        <v>1959</v>
      </c>
      <c r="AX49" s="10">
        <v>75</v>
      </c>
      <c r="AY49" s="10" t="str">
        <f t="shared" si="0"/>
        <v>B</v>
      </c>
      <c r="BA49" s="10">
        <v>46</v>
      </c>
      <c r="BB49" s="10">
        <v>21</v>
      </c>
      <c r="BC49" s="15" t="s">
        <v>265</v>
      </c>
      <c r="BE49" s="10">
        <v>46</v>
      </c>
      <c r="BF49" s="10">
        <v>9</v>
      </c>
      <c r="BG49" s="11" t="s">
        <v>471</v>
      </c>
      <c r="BH49" s="19">
        <v>36271</v>
      </c>
      <c r="BI49" s="19">
        <v>36749</v>
      </c>
      <c r="BJ49" s="12"/>
    </row>
    <row r="50" spans="12:62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10">
        <v>47</v>
      </c>
      <c r="Y50" s="10">
        <v>10</v>
      </c>
      <c r="Z50" s="19">
        <v>37477</v>
      </c>
      <c r="AA50" s="19">
        <v>37980</v>
      </c>
      <c r="AB50" s="12">
        <v>750</v>
      </c>
      <c r="AD50" s="10">
        <v>47</v>
      </c>
      <c r="AE50" s="10">
        <v>14</v>
      </c>
      <c r="AF50" s="10">
        <v>6032301213</v>
      </c>
      <c r="AG50" s="12" t="s">
        <v>335</v>
      </c>
      <c r="AI50" s="20"/>
      <c r="AJ50" s="20"/>
      <c r="AK50" s="22"/>
      <c r="AL50" s="22"/>
      <c r="AM50" s="28"/>
      <c r="AN50" s="20"/>
      <c r="AP50" s="10">
        <v>47</v>
      </c>
      <c r="AQ50" s="10">
        <v>16</v>
      </c>
      <c r="AR50" s="11">
        <v>12</v>
      </c>
      <c r="AS50" s="11" t="s">
        <v>484</v>
      </c>
      <c r="AT50" s="19">
        <v>22037</v>
      </c>
      <c r="AU50" s="33" t="s">
        <v>434</v>
      </c>
      <c r="AV50" s="19" t="s">
        <v>441</v>
      </c>
      <c r="AW50" s="10">
        <v>1961</v>
      </c>
      <c r="AX50" s="10">
        <v>79</v>
      </c>
      <c r="AY50" s="10" t="str">
        <f t="shared" si="0"/>
        <v>B+</v>
      </c>
      <c r="BA50" s="10">
        <v>47</v>
      </c>
      <c r="BB50" s="10">
        <v>21</v>
      </c>
      <c r="BC50" s="15" t="s">
        <v>168</v>
      </c>
      <c r="BE50" s="10">
        <v>47</v>
      </c>
      <c r="BF50" s="10">
        <v>9</v>
      </c>
      <c r="BG50" s="11" t="s">
        <v>468</v>
      </c>
      <c r="BH50" s="19">
        <v>36750</v>
      </c>
      <c r="BI50" s="19">
        <v>37250</v>
      </c>
      <c r="BJ50" s="12"/>
    </row>
    <row r="51" spans="12:62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B51" s="22"/>
      <c r="AD51" s="10">
        <v>48</v>
      </c>
      <c r="AE51" s="10">
        <v>15</v>
      </c>
      <c r="AF51" s="10">
        <v>4432381699</v>
      </c>
      <c r="AG51" s="12" t="s">
        <v>336</v>
      </c>
      <c r="AI51" s="20"/>
      <c r="AJ51" s="20"/>
      <c r="AK51" s="22"/>
      <c r="AL51" s="22"/>
      <c r="AM51" s="28"/>
      <c r="AN51" s="20"/>
      <c r="AP51" s="10">
        <v>48</v>
      </c>
      <c r="AQ51" s="10">
        <v>16</v>
      </c>
      <c r="AR51" s="11" t="s">
        <v>410</v>
      </c>
      <c r="AS51" s="11" t="s">
        <v>487</v>
      </c>
      <c r="AT51" s="19">
        <v>22616</v>
      </c>
      <c r="AU51" s="33" t="s">
        <v>423</v>
      </c>
      <c r="AV51" s="19" t="s">
        <v>442</v>
      </c>
      <c r="AW51" s="10">
        <v>1965</v>
      </c>
      <c r="AX51" s="10">
        <v>67</v>
      </c>
      <c r="AY51" s="10" t="str">
        <f t="shared" si="0"/>
        <v>C</v>
      </c>
      <c r="BA51" s="10">
        <v>48</v>
      </c>
      <c r="BB51" s="10">
        <v>21</v>
      </c>
      <c r="BC51" s="11" t="s">
        <v>123</v>
      </c>
      <c r="BE51" s="10">
        <v>48</v>
      </c>
      <c r="BF51" s="10">
        <v>10</v>
      </c>
      <c r="BG51" s="11" t="s">
        <v>473</v>
      </c>
      <c r="BH51" s="19">
        <v>30615</v>
      </c>
      <c r="BI51" s="19">
        <v>32208</v>
      </c>
      <c r="BJ51" s="12"/>
    </row>
    <row r="52" spans="12:62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B52" s="22"/>
      <c r="AD52" s="10">
        <v>49</v>
      </c>
      <c r="AE52" s="10">
        <v>16</v>
      </c>
      <c r="AF52" s="10">
        <v>7832304023</v>
      </c>
      <c r="AG52" s="12" t="s">
        <v>337</v>
      </c>
      <c r="AI52" s="20"/>
      <c r="AJ52" s="20"/>
      <c r="AK52" s="22"/>
      <c r="AL52" s="22"/>
      <c r="AM52" s="28"/>
      <c r="AN52" s="20"/>
      <c r="AP52" s="10">
        <v>49</v>
      </c>
      <c r="AQ52" s="10">
        <v>17</v>
      </c>
      <c r="AR52" s="11">
        <v>10</v>
      </c>
      <c r="AS52" s="11" t="s">
        <v>481</v>
      </c>
      <c r="AT52" s="19">
        <v>27505</v>
      </c>
      <c r="AU52" s="33" t="s">
        <v>411</v>
      </c>
      <c r="AV52" s="19" t="s">
        <v>442</v>
      </c>
      <c r="AW52" s="10">
        <v>1976</v>
      </c>
      <c r="AX52" s="10">
        <v>57</v>
      </c>
      <c r="AY52" s="10" t="str">
        <f t="shared" si="0"/>
        <v>D</v>
      </c>
      <c r="BA52" s="10">
        <v>49</v>
      </c>
      <c r="BB52" s="10">
        <v>21</v>
      </c>
      <c r="BC52" s="11" t="s">
        <v>133</v>
      </c>
      <c r="BE52" s="10">
        <v>49</v>
      </c>
      <c r="BF52" s="10">
        <v>10</v>
      </c>
      <c r="BG52" s="11" t="s">
        <v>473</v>
      </c>
      <c r="BH52" s="19">
        <v>32209</v>
      </c>
      <c r="BI52" s="19">
        <v>33123</v>
      </c>
      <c r="BJ52" s="12"/>
    </row>
    <row r="53" spans="12:62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B53" s="22"/>
      <c r="AD53" s="10">
        <v>50</v>
      </c>
      <c r="AE53" s="10">
        <v>17</v>
      </c>
      <c r="AF53" s="10">
        <v>4532306484</v>
      </c>
      <c r="AG53" s="12" t="s">
        <v>338</v>
      </c>
      <c r="AI53" s="20"/>
      <c r="AJ53" s="20"/>
      <c r="AK53" s="22"/>
      <c r="AL53" s="22"/>
      <c r="AM53" s="28"/>
      <c r="AN53" s="20"/>
      <c r="AP53" s="10">
        <v>50</v>
      </c>
      <c r="AQ53" s="10">
        <v>17</v>
      </c>
      <c r="AR53" s="11">
        <v>12</v>
      </c>
      <c r="AS53" s="11" t="s">
        <v>484</v>
      </c>
      <c r="AT53" s="19">
        <v>28143</v>
      </c>
      <c r="AU53" s="33" t="s">
        <v>418</v>
      </c>
      <c r="AV53" s="19" t="s">
        <v>442</v>
      </c>
      <c r="AW53" s="10">
        <v>1978</v>
      </c>
      <c r="AX53" s="10">
        <v>59</v>
      </c>
      <c r="AY53" s="10" t="str">
        <f t="shared" si="0"/>
        <v>D</v>
      </c>
      <c r="BA53" s="10">
        <v>50</v>
      </c>
      <c r="BB53" s="10">
        <v>21</v>
      </c>
      <c r="BC53" s="11" t="s">
        <v>124</v>
      </c>
      <c r="BE53" s="10">
        <v>50</v>
      </c>
      <c r="BF53" s="10">
        <v>10</v>
      </c>
      <c r="BG53" s="11" t="s">
        <v>474</v>
      </c>
      <c r="BH53" s="19">
        <v>33124</v>
      </c>
      <c r="BI53" s="19">
        <v>33393</v>
      </c>
      <c r="BJ53" s="12"/>
    </row>
    <row r="54" spans="12:62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B54" s="22"/>
      <c r="AD54" s="10">
        <v>51</v>
      </c>
      <c r="AE54" s="10">
        <v>18</v>
      </c>
      <c r="AF54" s="10">
        <v>8932309811</v>
      </c>
      <c r="AG54" s="12" t="s">
        <v>339</v>
      </c>
      <c r="AI54" s="20"/>
      <c r="AJ54" s="20"/>
      <c r="AK54" s="22"/>
      <c r="AL54" s="22"/>
      <c r="AM54" s="28"/>
      <c r="AN54" s="20"/>
      <c r="AP54" s="10">
        <v>51</v>
      </c>
      <c r="AQ54" s="10">
        <v>17</v>
      </c>
      <c r="AR54" s="11" t="s">
        <v>410</v>
      </c>
      <c r="AS54" s="11" t="s">
        <v>487</v>
      </c>
      <c r="AT54" s="19">
        <v>28789</v>
      </c>
      <c r="AU54" s="33" t="s">
        <v>427</v>
      </c>
      <c r="AV54" s="19" t="s">
        <v>443</v>
      </c>
      <c r="AW54" s="10">
        <v>1982</v>
      </c>
      <c r="AX54" s="10">
        <v>60</v>
      </c>
      <c r="AY54" s="10" t="str">
        <f t="shared" si="0"/>
        <v>D</v>
      </c>
      <c r="BA54" s="10">
        <v>51</v>
      </c>
      <c r="BB54" s="10">
        <v>21</v>
      </c>
      <c r="BC54" s="11" t="s">
        <v>116</v>
      </c>
      <c r="BE54" s="10">
        <v>51</v>
      </c>
      <c r="BF54" s="10">
        <v>10</v>
      </c>
      <c r="BG54" s="11" t="s">
        <v>474</v>
      </c>
      <c r="BH54" s="19">
        <v>33394</v>
      </c>
      <c r="BI54" s="19">
        <v>36682</v>
      </c>
      <c r="BJ54" s="12"/>
    </row>
    <row r="55" spans="12:62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B55" s="22"/>
      <c r="AD55" s="10">
        <v>52</v>
      </c>
      <c r="AE55" s="10">
        <v>19</v>
      </c>
      <c r="AF55" s="10">
        <v>6532307366</v>
      </c>
      <c r="AG55" s="15" t="s">
        <v>307</v>
      </c>
      <c r="AI55" s="20"/>
      <c r="AJ55" s="20"/>
      <c r="AK55" s="22"/>
      <c r="AL55" s="25"/>
      <c r="AM55" s="28"/>
      <c r="AN55" s="20"/>
      <c r="AP55" s="10">
        <v>52</v>
      </c>
      <c r="AQ55" s="10">
        <v>18</v>
      </c>
      <c r="AR55" s="11">
        <v>10</v>
      </c>
      <c r="AS55" s="11" t="s">
        <v>481</v>
      </c>
      <c r="AT55" s="19">
        <v>20891</v>
      </c>
      <c r="AU55" s="33" t="s">
        <v>419</v>
      </c>
      <c r="AV55" s="19" t="s">
        <v>437</v>
      </c>
      <c r="AW55" s="10">
        <v>1958</v>
      </c>
      <c r="AX55" s="10">
        <v>62</v>
      </c>
      <c r="AY55" s="10" t="str">
        <f t="shared" si="0"/>
        <v>D</v>
      </c>
      <c r="BA55" s="10">
        <v>52</v>
      </c>
      <c r="BB55" s="10">
        <v>22</v>
      </c>
      <c r="BC55" s="15" t="s">
        <v>182</v>
      </c>
      <c r="BE55" s="10">
        <v>52</v>
      </c>
      <c r="BF55" s="10">
        <v>10</v>
      </c>
      <c r="BG55" s="11" t="s">
        <v>474</v>
      </c>
      <c r="BH55" s="19">
        <v>36683</v>
      </c>
      <c r="BI55" s="19">
        <v>37476</v>
      </c>
      <c r="BJ55" s="12"/>
    </row>
    <row r="56" spans="12:62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B56" s="22"/>
      <c r="AD56" s="10">
        <v>53</v>
      </c>
      <c r="AE56" s="10">
        <v>7</v>
      </c>
      <c r="AF56" s="10">
        <v>6532334066</v>
      </c>
      <c r="AG56" s="12" t="s">
        <v>340</v>
      </c>
      <c r="AI56" s="20"/>
      <c r="AJ56" s="20"/>
      <c r="AK56" s="22"/>
      <c r="AL56" s="22"/>
      <c r="AM56" s="28"/>
      <c r="AN56" s="20"/>
      <c r="AP56" s="10">
        <v>53</v>
      </c>
      <c r="AQ56" s="10">
        <v>18</v>
      </c>
      <c r="AR56" s="11">
        <v>12</v>
      </c>
      <c r="AS56" s="11" t="s">
        <v>484</v>
      </c>
      <c r="AT56" s="19">
        <v>21622</v>
      </c>
      <c r="AU56" s="33" t="s">
        <v>421</v>
      </c>
      <c r="AV56" s="19" t="s">
        <v>438</v>
      </c>
      <c r="AW56" s="10">
        <v>1960</v>
      </c>
      <c r="AX56" s="10">
        <v>71</v>
      </c>
      <c r="AY56" s="10" t="str">
        <f t="shared" si="0"/>
        <v>B</v>
      </c>
      <c r="BA56" s="10">
        <v>53</v>
      </c>
      <c r="BB56" s="10">
        <v>22</v>
      </c>
      <c r="BC56" s="15" t="s">
        <v>183</v>
      </c>
      <c r="BE56" s="10">
        <v>53</v>
      </c>
      <c r="BF56" s="10">
        <v>10</v>
      </c>
      <c r="BG56" s="11" t="s">
        <v>474</v>
      </c>
      <c r="BH56" s="19">
        <v>37477</v>
      </c>
      <c r="BI56" s="19">
        <v>37980</v>
      </c>
      <c r="BJ56" s="12"/>
    </row>
    <row r="57" spans="12:62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B57" s="22"/>
      <c r="AD57" s="20"/>
      <c r="AE57" s="20"/>
      <c r="AF57" s="22"/>
      <c r="AG57" s="22"/>
      <c r="AI57" s="20"/>
      <c r="AJ57" s="20"/>
      <c r="AK57" s="22"/>
      <c r="AL57" s="22"/>
      <c r="AM57" s="28"/>
      <c r="AN57" s="20"/>
      <c r="AP57" s="10">
        <v>54</v>
      </c>
      <c r="AQ57" s="10">
        <v>18</v>
      </c>
      <c r="AR57" s="11" t="s">
        <v>410</v>
      </c>
      <c r="AS57" s="11" t="s">
        <v>488</v>
      </c>
      <c r="AT57" s="19">
        <v>22079</v>
      </c>
      <c r="AU57" s="33" t="s">
        <v>425</v>
      </c>
      <c r="AV57" s="19" t="s">
        <v>438</v>
      </c>
      <c r="AW57" s="10">
        <v>1964</v>
      </c>
      <c r="AX57" s="10">
        <v>57</v>
      </c>
      <c r="AY57" s="10" t="str">
        <f t="shared" si="0"/>
        <v>D</v>
      </c>
      <c r="BA57" s="10">
        <v>54</v>
      </c>
      <c r="BB57" s="10">
        <v>22</v>
      </c>
      <c r="BC57" s="12" t="s">
        <v>191</v>
      </c>
      <c r="BE57" s="10">
        <v>54</v>
      </c>
      <c r="BF57" s="10">
        <v>11</v>
      </c>
      <c r="BG57" s="35" t="s">
        <v>453</v>
      </c>
      <c r="BH57" s="19">
        <v>30985</v>
      </c>
      <c r="BI57" s="19">
        <v>32110</v>
      </c>
      <c r="BJ57" s="12"/>
    </row>
    <row r="58" spans="12:62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B58" s="22"/>
      <c r="AD58" s="20"/>
      <c r="AE58" s="20"/>
      <c r="AF58" s="22"/>
      <c r="AG58" s="22"/>
      <c r="AI58" s="20"/>
      <c r="AJ58" s="20"/>
      <c r="AK58" s="22"/>
      <c r="AL58" s="22"/>
      <c r="AM58" s="28"/>
      <c r="AN58" s="20"/>
      <c r="AP58" s="10">
        <v>55</v>
      </c>
      <c r="AQ58" s="10">
        <v>19</v>
      </c>
      <c r="AR58" s="11">
        <v>10</v>
      </c>
      <c r="AS58" s="11" t="s">
        <v>481</v>
      </c>
      <c r="AT58" s="19">
        <v>20192</v>
      </c>
      <c r="AU58" s="33" t="s">
        <v>411</v>
      </c>
      <c r="AV58" s="19" t="s">
        <v>439</v>
      </c>
      <c r="AW58" s="10">
        <v>1956</v>
      </c>
      <c r="AX58" s="10">
        <v>86</v>
      </c>
      <c r="AY58" s="10" t="str">
        <f t="shared" si="0"/>
        <v>A</v>
      </c>
      <c r="BA58" s="10">
        <v>55</v>
      </c>
      <c r="BB58" s="10">
        <v>23</v>
      </c>
      <c r="BC58" s="15" t="s">
        <v>190</v>
      </c>
      <c r="BE58" s="10">
        <v>55</v>
      </c>
      <c r="BF58" s="10">
        <v>11</v>
      </c>
      <c r="BG58" s="35" t="s">
        <v>453</v>
      </c>
      <c r="BH58" s="19">
        <v>32111</v>
      </c>
      <c r="BI58" s="19">
        <v>33238</v>
      </c>
      <c r="BJ58" s="12"/>
    </row>
    <row r="59" spans="12:62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B59" s="22"/>
      <c r="AD59" s="20"/>
      <c r="AE59" s="20"/>
      <c r="AF59" s="22"/>
      <c r="AG59" s="22"/>
      <c r="AI59" s="20"/>
      <c r="AJ59" s="20"/>
      <c r="AK59" s="22"/>
      <c r="AL59" s="22"/>
      <c r="AM59" s="28"/>
      <c r="AN59" s="20"/>
      <c r="AP59" s="10">
        <v>56</v>
      </c>
      <c r="AQ59" s="10">
        <v>19</v>
      </c>
      <c r="AR59" s="11">
        <v>12</v>
      </c>
      <c r="AS59" s="11" t="s">
        <v>484</v>
      </c>
      <c r="AT59" s="19">
        <v>20899</v>
      </c>
      <c r="AU59" s="33" t="s">
        <v>435</v>
      </c>
      <c r="AV59" s="19" t="s">
        <v>502</v>
      </c>
      <c r="AW59" s="10">
        <v>1958</v>
      </c>
      <c r="AX59" s="10">
        <v>79</v>
      </c>
      <c r="AY59" s="10" t="str">
        <f t="shared" si="0"/>
        <v>B+</v>
      </c>
      <c r="BA59" s="10">
        <v>56</v>
      </c>
      <c r="BB59" s="10">
        <v>23</v>
      </c>
      <c r="BC59" s="15" t="s">
        <v>191</v>
      </c>
      <c r="BE59" s="10">
        <v>56</v>
      </c>
      <c r="BF59" s="10">
        <v>11</v>
      </c>
      <c r="BG59" s="35" t="s">
        <v>453</v>
      </c>
      <c r="BH59" s="19">
        <v>33239</v>
      </c>
      <c r="BI59" s="19">
        <v>35942</v>
      </c>
      <c r="BJ59" s="12"/>
    </row>
    <row r="60" spans="12:62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B60" s="22"/>
      <c r="AD60" s="20"/>
      <c r="AE60" s="20"/>
      <c r="AF60" s="22"/>
      <c r="AG60" s="22"/>
      <c r="AI60" s="20"/>
      <c r="AJ60" s="20"/>
      <c r="AK60" s="22"/>
      <c r="AL60" s="22"/>
      <c r="AM60" s="28"/>
      <c r="AN60" s="20"/>
      <c r="AP60" s="10">
        <v>57</v>
      </c>
      <c r="AQ60" s="10">
        <v>19</v>
      </c>
      <c r="AR60" s="11" t="s">
        <v>410</v>
      </c>
      <c r="AS60" s="11" t="s">
        <v>488</v>
      </c>
      <c r="AT60" s="19">
        <v>21502</v>
      </c>
      <c r="AU60" s="33" t="s">
        <v>422</v>
      </c>
      <c r="AV60" s="19" t="s">
        <v>445</v>
      </c>
      <c r="AW60" s="10">
        <v>1963</v>
      </c>
      <c r="AX60" s="10">
        <v>56</v>
      </c>
      <c r="AY60" s="10" t="str">
        <f t="shared" si="0"/>
        <v>D</v>
      </c>
      <c r="BA60" s="10">
        <v>57</v>
      </c>
      <c r="BB60" s="10">
        <v>24</v>
      </c>
      <c r="BC60" s="15" t="s">
        <v>111</v>
      </c>
      <c r="BE60" s="10">
        <v>57</v>
      </c>
      <c r="BF60" s="10">
        <v>11</v>
      </c>
      <c r="BG60" s="35" t="s">
        <v>454</v>
      </c>
      <c r="BH60" s="19">
        <v>35943</v>
      </c>
      <c r="BI60" s="19">
        <v>37039</v>
      </c>
      <c r="BJ60" s="12"/>
    </row>
    <row r="61" spans="12:62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B61" s="22"/>
      <c r="AD61" s="20"/>
      <c r="AE61" s="20"/>
      <c r="AF61" s="22"/>
      <c r="AG61" s="22"/>
      <c r="AI61" s="20"/>
      <c r="AJ61" s="20"/>
      <c r="AK61" s="22"/>
      <c r="AL61" s="22"/>
      <c r="AM61" s="28"/>
      <c r="AN61" s="20"/>
      <c r="AP61" s="10">
        <v>58</v>
      </c>
      <c r="AQ61" s="10">
        <v>20</v>
      </c>
      <c r="AR61" s="11">
        <v>10</v>
      </c>
      <c r="AS61" s="11" t="s">
        <v>481</v>
      </c>
      <c r="AT61" s="19">
        <v>20119</v>
      </c>
      <c r="AU61" s="33" t="s">
        <v>432</v>
      </c>
      <c r="AV61" s="19" t="s">
        <v>503</v>
      </c>
      <c r="AW61" s="10">
        <v>1956</v>
      </c>
      <c r="AX61" s="10">
        <v>86</v>
      </c>
      <c r="AY61" s="10" t="str">
        <f t="shared" si="0"/>
        <v>A</v>
      </c>
      <c r="BA61" s="10">
        <v>58</v>
      </c>
      <c r="BB61" s="10">
        <v>24</v>
      </c>
      <c r="BC61" s="15" t="s">
        <v>200</v>
      </c>
      <c r="BE61" s="10">
        <v>58</v>
      </c>
      <c r="BF61" s="10">
        <v>11</v>
      </c>
      <c r="BG61" s="35" t="s">
        <v>454</v>
      </c>
      <c r="BH61" s="19">
        <v>37040</v>
      </c>
      <c r="BI61" s="19">
        <v>37346</v>
      </c>
      <c r="BJ61" s="12"/>
    </row>
    <row r="62" spans="12:62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B62" s="22"/>
      <c r="AD62" s="20"/>
      <c r="AE62" s="20"/>
      <c r="AF62" s="22"/>
      <c r="AG62" s="22"/>
      <c r="AI62" s="20"/>
      <c r="AJ62" s="20"/>
      <c r="AK62" s="22"/>
      <c r="AL62" s="22"/>
      <c r="AM62" s="28"/>
      <c r="AN62" s="20"/>
      <c r="AP62" s="10">
        <v>59</v>
      </c>
      <c r="AQ62" s="10">
        <v>20</v>
      </c>
      <c r="AR62" s="11">
        <v>12</v>
      </c>
      <c r="AS62" s="11" t="s">
        <v>484</v>
      </c>
      <c r="AT62" s="19">
        <v>20879</v>
      </c>
      <c r="AU62" s="33" t="s">
        <v>419</v>
      </c>
      <c r="AV62" s="19" t="s">
        <v>440</v>
      </c>
      <c r="AW62" s="10">
        <v>1958</v>
      </c>
      <c r="AX62" s="10">
        <v>87</v>
      </c>
      <c r="AY62" s="10" t="str">
        <f t="shared" si="0"/>
        <v>A</v>
      </c>
      <c r="BA62" s="10">
        <v>59</v>
      </c>
      <c r="BB62" s="10">
        <v>24</v>
      </c>
      <c r="BC62" s="11" t="s">
        <v>120</v>
      </c>
      <c r="BE62" s="10">
        <v>59</v>
      </c>
      <c r="BF62" s="10">
        <v>11</v>
      </c>
      <c r="BG62" s="35" t="s">
        <v>453</v>
      </c>
      <c r="BH62" s="19">
        <v>37347</v>
      </c>
      <c r="BI62" s="19">
        <v>37985</v>
      </c>
      <c r="BJ62" s="12"/>
    </row>
    <row r="63" spans="12:62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B63" s="22"/>
      <c r="AD63" s="20"/>
      <c r="AE63" s="20"/>
      <c r="AF63" s="22"/>
      <c r="AG63" s="22"/>
      <c r="AI63" s="20"/>
      <c r="AJ63" s="20"/>
      <c r="AK63" s="22"/>
      <c r="AL63" s="22"/>
      <c r="AM63" s="28"/>
      <c r="AN63" s="20"/>
      <c r="AP63" s="10">
        <v>60</v>
      </c>
      <c r="AQ63" s="10">
        <v>20</v>
      </c>
      <c r="AR63" s="11" t="s">
        <v>410</v>
      </c>
      <c r="AS63" s="11" t="s">
        <v>489</v>
      </c>
      <c r="AT63" s="19">
        <v>21396</v>
      </c>
      <c r="AU63" s="33" t="s">
        <v>425</v>
      </c>
      <c r="AV63" s="19" t="s">
        <v>441</v>
      </c>
      <c r="AW63" s="10">
        <v>1962</v>
      </c>
      <c r="AX63" s="10">
        <v>89</v>
      </c>
      <c r="AY63" s="10" t="str">
        <f t="shared" si="0"/>
        <v>A</v>
      </c>
      <c r="BA63" s="10">
        <v>60</v>
      </c>
      <c r="BB63" s="10">
        <v>26</v>
      </c>
      <c r="BC63" s="15" t="s">
        <v>222</v>
      </c>
      <c r="BE63" s="10">
        <v>60</v>
      </c>
      <c r="BF63" s="10">
        <v>12</v>
      </c>
      <c r="BG63" s="35" t="s">
        <v>455</v>
      </c>
      <c r="BH63" s="19">
        <v>31016</v>
      </c>
      <c r="BI63" s="19">
        <v>33112</v>
      </c>
      <c r="BJ63" s="12"/>
    </row>
    <row r="64" spans="12:62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B64" s="22"/>
      <c r="AD64" s="20"/>
      <c r="AE64" s="20"/>
      <c r="AF64" s="22"/>
      <c r="AG64" s="22"/>
      <c r="AI64" s="20"/>
      <c r="AJ64" s="20"/>
      <c r="AK64" s="22"/>
      <c r="AL64" s="22"/>
      <c r="AM64" s="28"/>
      <c r="AN64" s="20"/>
      <c r="AP64" s="10">
        <v>61</v>
      </c>
      <c r="AQ64" s="10">
        <v>21</v>
      </c>
      <c r="AR64" s="11">
        <v>10</v>
      </c>
      <c r="AS64" s="11" t="s">
        <v>481</v>
      </c>
      <c r="AT64" s="19">
        <v>28238</v>
      </c>
      <c r="AU64" s="33" t="s">
        <v>418</v>
      </c>
      <c r="AV64" s="19" t="s">
        <v>440</v>
      </c>
      <c r="AW64" s="10">
        <v>1978</v>
      </c>
      <c r="AX64" s="10">
        <v>65</v>
      </c>
      <c r="AY64" s="10" t="str">
        <f t="shared" si="0"/>
        <v>C</v>
      </c>
      <c r="BA64" s="10">
        <v>61</v>
      </c>
      <c r="BB64" s="10">
        <v>26</v>
      </c>
      <c r="BC64" s="15" t="s">
        <v>223</v>
      </c>
      <c r="BE64" s="10">
        <v>61</v>
      </c>
      <c r="BF64" s="10">
        <v>12</v>
      </c>
      <c r="BG64" s="35" t="s">
        <v>455</v>
      </c>
      <c r="BH64" s="19">
        <v>33113</v>
      </c>
      <c r="BI64" s="19">
        <v>34409</v>
      </c>
      <c r="BJ64" s="12"/>
    </row>
    <row r="65" spans="12:62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B65" s="22"/>
      <c r="AD65" s="20"/>
      <c r="AE65" s="20"/>
      <c r="AF65" s="22"/>
      <c r="AG65" s="22"/>
      <c r="AI65" s="20"/>
      <c r="AJ65" s="20"/>
      <c r="AK65" s="22"/>
      <c r="AL65" s="22"/>
      <c r="AM65" s="28"/>
      <c r="AN65" s="20"/>
      <c r="AP65" s="10">
        <v>62</v>
      </c>
      <c r="AQ65" s="10">
        <v>21</v>
      </c>
      <c r="AR65" s="11">
        <v>12</v>
      </c>
      <c r="AS65" s="11" t="s">
        <v>484</v>
      </c>
      <c r="AT65" s="19">
        <v>28976</v>
      </c>
      <c r="AU65" s="33" t="s">
        <v>434</v>
      </c>
      <c r="AV65" s="19" t="s">
        <v>442</v>
      </c>
      <c r="AW65" s="10">
        <v>1980</v>
      </c>
      <c r="AX65" s="10">
        <v>68</v>
      </c>
      <c r="AY65" s="10" t="str">
        <f t="shared" si="0"/>
        <v>C</v>
      </c>
      <c r="BA65" s="10">
        <v>62</v>
      </c>
      <c r="BB65" s="10">
        <v>27</v>
      </c>
      <c r="BC65" s="15" t="s">
        <v>228</v>
      </c>
      <c r="BE65" s="10">
        <v>62</v>
      </c>
      <c r="BF65" s="10">
        <v>12</v>
      </c>
      <c r="BG65" s="35" t="s">
        <v>455</v>
      </c>
      <c r="BH65" s="19">
        <v>34410</v>
      </c>
      <c r="BI65" s="19">
        <v>36967</v>
      </c>
      <c r="BJ65" s="12"/>
    </row>
    <row r="66" spans="12:62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B66" s="22"/>
      <c r="AD66" s="20"/>
      <c r="AE66" s="20"/>
      <c r="AF66" s="22"/>
      <c r="AG66" s="22"/>
      <c r="AI66" s="20"/>
      <c r="AJ66" s="20"/>
      <c r="AK66" s="22"/>
      <c r="AL66" s="22"/>
      <c r="AM66" s="28"/>
      <c r="AN66" s="20"/>
      <c r="AP66" s="10">
        <v>63</v>
      </c>
      <c r="AQ66" s="10">
        <v>21</v>
      </c>
      <c r="AR66" s="11" t="s">
        <v>410</v>
      </c>
      <c r="AS66" s="11" t="s">
        <v>491</v>
      </c>
      <c r="AT66" s="19">
        <v>29555</v>
      </c>
      <c r="AU66" s="33" t="s">
        <v>423</v>
      </c>
      <c r="AV66" s="19" t="s">
        <v>441</v>
      </c>
      <c r="AW66" s="10">
        <v>1984</v>
      </c>
      <c r="AX66" s="10">
        <v>85</v>
      </c>
      <c r="AY66" s="10" t="str">
        <f t="shared" si="0"/>
        <v>A</v>
      </c>
      <c r="BA66" s="10">
        <v>63</v>
      </c>
      <c r="BB66" s="10">
        <v>27</v>
      </c>
      <c r="BC66" s="15" t="s">
        <v>133</v>
      </c>
      <c r="BE66" s="10">
        <v>63</v>
      </c>
      <c r="BF66" s="10">
        <v>12</v>
      </c>
      <c r="BG66" s="35" t="s">
        <v>456</v>
      </c>
      <c r="BH66" s="19">
        <v>36968</v>
      </c>
      <c r="BI66" s="19">
        <v>37445</v>
      </c>
      <c r="BJ66" s="12"/>
    </row>
    <row r="67" spans="12:62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B67" s="22"/>
      <c r="AD67" s="20"/>
      <c r="AE67" s="20"/>
      <c r="AF67" s="22"/>
      <c r="AG67" s="22"/>
      <c r="AI67" s="20"/>
      <c r="AJ67" s="20"/>
      <c r="AK67" s="22"/>
      <c r="AL67" s="22"/>
      <c r="AM67" s="28"/>
      <c r="AN67" s="20"/>
      <c r="AP67" s="10">
        <v>64</v>
      </c>
      <c r="AQ67" s="10">
        <v>22</v>
      </c>
      <c r="AR67" s="11">
        <v>10</v>
      </c>
      <c r="AS67" s="11" t="s">
        <v>481</v>
      </c>
      <c r="AT67" s="19">
        <v>20099</v>
      </c>
      <c r="AU67" s="33" t="s">
        <v>411</v>
      </c>
      <c r="AV67" s="19" t="s">
        <v>441</v>
      </c>
      <c r="AW67" s="10">
        <v>1956</v>
      </c>
      <c r="AX67" s="10">
        <v>45</v>
      </c>
      <c r="AY67" s="10" t="str">
        <f t="shared" si="0"/>
        <v>F</v>
      </c>
      <c r="BA67" s="10">
        <v>64</v>
      </c>
      <c r="BB67" s="10">
        <v>27</v>
      </c>
      <c r="BC67" s="12" t="s">
        <v>182</v>
      </c>
      <c r="BE67" s="10">
        <v>64</v>
      </c>
      <c r="BF67" s="10">
        <v>12</v>
      </c>
      <c r="BG67" s="35" t="s">
        <v>456</v>
      </c>
      <c r="BH67" s="19">
        <v>37446</v>
      </c>
      <c r="BI67" s="19">
        <v>38016</v>
      </c>
      <c r="BJ67" s="12"/>
    </row>
    <row r="68" spans="12:62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B68" s="22"/>
      <c r="AD68" s="20"/>
      <c r="AE68" s="20"/>
      <c r="AF68" s="22"/>
      <c r="AG68" s="22"/>
      <c r="AI68" s="20"/>
      <c r="AJ68" s="20"/>
      <c r="AK68" s="22"/>
      <c r="AL68" s="22"/>
      <c r="AM68" s="28"/>
      <c r="AN68" s="20"/>
      <c r="AP68" s="10">
        <v>65</v>
      </c>
      <c r="AQ68" s="10">
        <v>22</v>
      </c>
      <c r="AR68" s="11">
        <v>12</v>
      </c>
      <c r="AS68" s="11" t="s">
        <v>484</v>
      </c>
      <c r="AT68" s="19">
        <v>20863</v>
      </c>
      <c r="AU68" s="33" t="s">
        <v>412</v>
      </c>
      <c r="AV68" s="19" t="s">
        <v>441</v>
      </c>
      <c r="AW68" s="10">
        <v>1958</v>
      </c>
      <c r="AX68" s="10">
        <v>75</v>
      </c>
      <c r="AY68" s="10" t="str">
        <f t="shared" si="0"/>
        <v>B</v>
      </c>
      <c r="BA68" s="10">
        <v>65</v>
      </c>
      <c r="BB68" s="10">
        <v>3</v>
      </c>
      <c r="BC68" s="11" t="s">
        <v>112</v>
      </c>
      <c r="BE68" s="10">
        <v>65</v>
      </c>
      <c r="BF68" s="10">
        <v>13</v>
      </c>
      <c r="BG68" s="11" t="s">
        <v>475</v>
      </c>
      <c r="BH68" s="19">
        <v>31382</v>
      </c>
      <c r="BI68" s="19">
        <v>32131</v>
      </c>
      <c r="BJ68" s="12"/>
    </row>
    <row r="69" spans="12:62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B69" s="22"/>
      <c r="AD69" s="20"/>
      <c r="AE69" s="20"/>
      <c r="AF69" s="22"/>
      <c r="AG69" s="22"/>
      <c r="AI69" s="20"/>
      <c r="AJ69" s="20"/>
      <c r="AK69" s="22"/>
      <c r="AL69" s="22"/>
      <c r="AM69" s="28"/>
      <c r="AN69" s="20"/>
      <c r="AP69" s="10">
        <v>66</v>
      </c>
      <c r="AQ69" s="10">
        <v>22</v>
      </c>
      <c r="AR69" s="11" t="s">
        <v>410</v>
      </c>
      <c r="AS69" s="11" t="s">
        <v>488</v>
      </c>
      <c r="AT69" s="19">
        <v>21285</v>
      </c>
      <c r="AU69" s="33" t="s">
        <v>413</v>
      </c>
      <c r="AV69" s="19" t="s">
        <v>441</v>
      </c>
      <c r="AW69" s="10">
        <v>1962</v>
      </c>
      <c r="AX69" s="10">
        <v>55</v>
      </c>
      <c r="AY69" s="10" t="str">
        <f t="shared" ref="AY69:AY85" si="1">IF(AX69&gt;=90,"A+",IF(AND(AX69&gt;=80,AX69&lt;=89),"A",IF( AND(AX69&gt;=76, AX69&lt;=79),"B+",IF(AND(AX69&gt;=70,AX69&lt;=75),"B", IF(AND(AX69&gt;=65, AX69&lt;=69),"C",IF(AND(AX69&gt;=55, AX69&lt;=64),"D","F"))))))</f>
        <v>D</v>
      </c>
      <c r="BA69" s="10">
        <v>66</v>
      </c>
      <c r="BB69" s="10">
        <v>4</v>
      </c>
      <c r="BC69" s="11" t="s">
        <v>114</v>
      </c>
      <c r="BE69" s="10">
        <v>66</v>
      </c>
      <c r="BF69" s="10">
        <v>13</v>
      </c>
      <c r="BG69" s="11" t="s">
        <v>475</v>
      </c>
      <c r="BH69" s="19">
        <v>32132</v>
      </c>
      <c r="BI69" s="19">
        <v>33842</v>
      </c>
      <c r="BJ69" s="12"/>
    </row>
    <row r="70" spans="12:62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B70" s="22"/>
      <c r="AD70" s="20"/>
      <c r="AE70" s="20"/>
      <c r="AF70" s="22"/>
      <c r="AG70" s="22"/>
      <c r="AI70" s="20"/>
      <c r="AJ70" s="20"/>
      <c r="AK70" s="22"/>
      <c r="AL70" s="22"/>
      <c r="AM70" s="28"/>
      <c r="AN70" s="20"/>
      <c r="AP70" s="10">
        <v>67</v>
      </c>
      <c r="AQ70" s="10">
        <v>23</v>
      </c>
      <c r="AR70" s="11">
        <v>10</v>
      </c>
      <c r="AS70" s="11" t="s">
        <v>535</v>
      </c>
      <c r="AT70" s="19">
        <v>20130</v>
      </c>
      <c r="AU70" s="33" t="s">
        <v>412</v>
      </c>
      <c r="AV70" s="19" t="s">
        <v>441</v>
      </c>
      <c r="AW70" s="10">
        <v>1956</v>
      </c>
      <c r="AX70" s="10">
        <v>80</v>
      </c>
      <c r="AY70" s="10" t="str">
        <f t="shared" si="1"/>
        <v>A</v>
      </c>
      <c r="BA70" s="10">
        <v>67</v>
      </c>
      <c r="BB70" s="10">
        <v>7</v>
      </c>
      <c r="BC70" s="11" t="s">
        <v>131</v>
      </c>
      <c r="BE70" s="10">
        <v>67</v>
      </c>
      <c r="BF70" s="10">
        <v>13</v>
      </c>
      <c r="BG70" s="11" t="s">
        <v>475</v>
      </c>
      <c r="BH70" s="19">
        <v>33843</v>
      </c>
      <c r="BI70" s="19">
        <v>37697</v>
      </c>
      <c r="BJ70" s="12"/>
    </row>
    <row r="71" spans="12:62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B71" s="22"/>
      <c r="AD71" s="20"/>
      <c r="AE71" s="20"/>
      <c r="AF71" s="22"/>
      <c r="AG71" s="22"/>
      <c r="AI71" s="20"/>
      <c r="AJ71" s="20"/>
      <c r="AK71" s="22"/>
      <c r="AL71" s="22"/>
      <c r="AM71" s="28"/>
      <c r="AN71" s="20"/>
      <c r="AP71" s="10">
        <v>68</v>
      </c>
      <c r="AQ71" s="10">
        <v>23</v>
      </c>
      <c r="AR71" s="11">
        <v>12</v>
      </c>
      <c r="AS71" s="11" t="s">
        <v>535</v>
      </c>
      <c r="AT71" s="19">
        <v>20924</v>
      </c>
      <c r="AU71" s="33" t="s">
        <v>351</v>
      </c>
      <c r="AV71" s="19" t="s">
        <v>441</v>
      </c>
      <c r="AW71" s="10">
        <v>1958</v>
      </c>
      <c r="AX71" s="10">
        <v>91</v>
      </c>
      <c r="AY71" s="10" t="str">
        <f t="shared" si="1"/>
        <v>A+</v>
      </c>
      <c r="BA71" s="10">
        <v>68</v>
      </c>
      <c r="BB71" s="10">
        <v>8</v>
      </c>
      <c r="BC71" s="15" t="s">
        <v>265</v>
      </c>
      <c r="BE71" s="10">
        <v>68</v>
      </c>
      <c r="BF71" s="10">
        <v>13</v>
      </c>
      <c r="BG71" s="11" t="s">
        <v>475</v>
      </c>
      <c r="BH71" s="19">
        <v>37698</v>
      </c>
      <c r="BI71" s="19">
        <v>38382</v>
      </c>
      <c r="BJ71" s="12"/>
    </row>
    <row r="72" spans="12:62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B72" s="22"/>
      <c r="AD72" s="20"/>
      <c r="AE72" s="20"/>
      <c r="AF72" s="22"/>
      <c r="AG72" s="22"/>
      <c r="AI72" s="20"/>
      <c r="AJ72" s="20"/>
      <c r="AK72" s="22"/>
      <c r="AL72" s="22"/>
      <c r="AM72" s="28"/>
      <c r="AN72" s="20"/>
      <c r="AP72" s="10">
        <v>69</v>
      </c>
      <c r="AQ72" s="10">
        <v>23</v>
      </c>
      <c r="AR72" s="11" t="s">
        <v>496</v>
      </c>
      <c r="AS72" t="s">
        <v>501</v>
      </c>
      <c r="AT72" s="19">
        <v>21396</v>
      </c>
      <c r="AU72" s="33" t="s">
        <v>414</v>
      </c>
      <c r="AV72" s="19" t="s">
        <v>440</v>
      </c>
      <c r="AW72" s="10">
        <v>1962</v>
      </c>
      <c r="AX72" s="10">
        <v>56</v>
      </c>
      <c r="AY72" s="10" t="str">
        <f t="shared" si="1"/>
        <v>D</v>
      </c>
      <c r="BA72" s="10">
        <v>69</v>
      </c>
      <c r="BB72" s="10">
        <v>12</v>
      </c>
      <c r="BC72" s="11" t="s">
        <v>116</v>
      </c>
      <c r="BE72" s="10">
        <v>69</v>
      </c>
      <c r="BF72" s="10">
        <v>14</v>
      </c>
      <c r="BG72" s="11" t="s">
        <v>476</v>
      </c>
      <c r="BH72" s="19">
        <v>31761</v>
      </c>
      <c r="BI72" s="19">
        <v>32562</v>
      </c>
      <c r="BJ72" s="12"/>
    </row>
    <row r="73" spans="12:62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B73" s="22"/>
      <c r="AD73" s="20"/>
      <c r="AE73" s="20"/>
      <c r="AF73" s="22"/>
      <c r="AG73" s="22"/>
      <c r="AI73" s="20"/>
      <c r="AJ73" s="20"/>
      <c r="AK73" s="22"/>
      <c r="AL73" s="22"/>
      <c r="AM73" s="28"/>
      <c r="AN73" s="20"/>
      <c r="AP73" s="10">
        <v>70</v>
      </c>
      <c r="AQ73" s="10">
        <v>24</v>
      </c>
      <c r="AR73" s="11">
        <v>10</v>
      </c>
      <c r="AS73" s="11" t="s">
        <v>481</v>
      </c>
      <c r="AT73" s="19">
        <v>20102</v>
      </c>
      <c r="AU73" s="33" t="s">
        <v>413</v>
      </c>
      <c r="AV73" s="19" t="s">
        <v>440</v>
      </c>
      <c r="AW73" s="10">
        <v>1956</v>
      </c>
      <c r="AX73" s="10">
        <v>80</v>
      </c>
      <c r="AY73" s="10" t="str">
        <f t="shared" si="1"/>
        <v>A</v>
      </c>
      <c r="BA73" s="10">
        <v>70</v>
      </c>
      <c r="BB73" s="10">
        <v>19</v>
      </c>
      <c r="BC73" s="15" t="s">
        <v>183</v>
      </c>
      <c r="BE73" s="10">
        <v>70</v>
      </c>
      <c r="BF73" s="10">
        <v>14</v>
      </c>
      <c r="BG73" s="11" t="s">
        <v>476</v>
      </c>
      <c r="BH73" s="19">
        <v>32563</v>
      </c>
      <c r="BI73" s="19">
        <v>36264</v>
      </c>
      <c r="BJ73" s="12"/>
    </row>
    <row r="74" spans="12:62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B74" s="22"/>
      <c r="AD74" s="20"/>
      <c r="AE74" s="20"/>
      <c r="AF74" s="22"/>
      <c r="AG74" s="22"/>
      <c r="AI74" s="20"/>
      <c r="AJ74" s="20"/>
      <c r="AK74" s="22"/>
      <c r="AL74" s="22"/>
      <c r="AM74" s="28"/>
      <c r="AN74" s="20"/>
      <c r="AP74" s="10">
        <v>71</v>
      </c>
      <c r="AQ74" s="10">
        <v>24</v>
      </c>
      <c r="AR74" s="11">
        <v>12</v>
      </c>
      <c r="AS74" s="11" t="s">
        <v>484</v>
      </c>
      <c r="AT74" s="19">
        <v>20957</v>
      </c>
      <c r="AU74" s="33" t="s">
        <v>415</v>
      </c>
      <c r="AV74" s="19" t="s">
        <v>502</v>
      </c>
      <c r="AW74" s="10">
        <v>1958</v>
      </c>
      <c r="AX74" s="10">
        <v>86</v>
      </c>
      <c r="AY74" s="10" t="str">
        <f t="shared" si="1"/>
        <v>A</v>
      </c>
      <c r="BA74" s="10">
        <v>71</v>
      </c>
      <c r="BB74" s="10">
        <v>20</v>
      </c>
      <c r="BC74" s="15" t="s">
        <v>200</v>
      </c>
      <c r="BE74" s="10">
        <v>71</v>
      </c>
      <c r="BF74" s="10">
        <v>14</v>
      </c>
      <c r="BG74" s="11" t="s">
        <v>476</v>
      </c>
      <c r="BH74" s="19">
        <v>36265</v>
      </c>
      <c r="BI74" s="19">
        <v>38062</v>
      </c>
      <c r="BJ74" s="12"/>
    </row>
    <row r="75" spans="12:62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B75" s="22"/>
      <c r="AD75" s="20"/>
      <c r="AE75" s="20"/>
      <c r="AF75" s="22"/>
      <c r="AG75" s="22"/>
      <c r="AI75" s="20"/>
      <c r="AJ75" s="20"/>
      <c r="AK75" s="22"/>
      <c r="AL75" s="22"/>
      <c r="AM75" s="28"/>
      <c r="AN75" s="20"/>
      <c r="AP75" s="10">
        <v>72</v>
      </c>
      <c r="AQ75" s="10">
        <v>24</v>
      </c>
      <c r="AR75" s="11" t="s">
        <v>410</v>
      </c>
      <c r="AS75" s="11" t="s">
        <v>489</v>
      </c>
      <c r="AT75" s="19">
        <v>21396</v>
      </c>
      <c r="AU75" s="33" t="s">
        <v>416</v>
      </c>
      <c r="AV75" s="19" t="s">
        <v>445</v>
      </c>
      <c r="AW75" s="10">
        <v>1962</v>
      </c>
      <c r="AX75" s="10">
        <v>87</v>
      </c>
      <c r="AY75" s="10" t="str">
        <f t="shared" si="1"/>
        <v>A</v>
      </c>
      <c r="BA75" s="10">
        <v>72</v>
      </c>
      <c r="BB75" s="10">
        <v>18</v>
      </c>
      <c r="BC75" s="11" t="s">
        <v>115</v>
      </c>
      <c r="BE75" s="10">
        <v>72</v>
      </c>
      <c r="BF75" s="10">
        <v>14</v>
      </c>
      <c r="BG75" s="11" t="s">
        <v>476</v>
      </c>
      <c r="BH75" s="19">
        <v>38063</v>
      </c>
      <c r="BI75" s="19">
        <v>38761</v>
      </c>
      <c r="BJ75" s="12"/>
    </row>
    <row r="76" spans="12:62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B76" s="22"/>
      <c r="AD76" s="20"/>
      <c r="AE76" s="20"/>
      <c r="AF76" s="22"/>
      <c r="AG76" s="22"/>
      <c r="AI76" s="20"/>
      <c r="AJ76" s="20"/>
      <c r="AK76" s="22"/>
      <c r="AL76" s="22"/>
      <c r="AM76" s="28"/>
      <c r="AN76" s="20"/>
      <c r="AP76" s="10">
        <v>73</v>
      </c>
      <c r="AQ76" s="10">
        <v>25</v>
      </c>
      <c r="AR76" s="11">
        <v>10</v>
      </c>
      <c r="AS76" s="11" t="s">
        <v>481</v>
      </c>
      <c r="AT76" s="19">
        <v>27840</v>
      </c>
      <c r="AU76" s="33" t="s">
        <v>417</v>
      </c>
      <c r="AV76" s="19" t="s">
        <v>442</v>
      </c>
      <c r="AW76" s="10">
        <v>1977</v>
      </c>
      <c r="AX76" s="10">
        <v>58</v>
      </c>
      <c r="AY76" s="10" t="str">
        <f t="shared" si="1"/>
        <v>D</v>
      </c>
      <c r="BA76" s="10">
        <v>73</v>
      </c>
      <c r="BB76" s="10">
        <v>19</v>
      </c>
      <c r="BC76" s="11" t="s">
        <v>121</v>
      </c>
      <c r="BE76" s="10">
        <v>73</v>
      </c>
      <c r="BF76" s="10">
        <v>15</v>
      </c>
      <c r="BG76" s="11" t="s">
        <v>477</v>
      </c>
      <c r="BH76" s="19">
        <v>32141</v>
      </c>
      <c r="BI76" s="19">
        <v>34511</v>
      </c>
      <c r="BJ76" s="12"/>
    </row>
    <row r="77" spans="12:62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B77" s="22"/>
      <c r="AD77" s="20"/>
      <c r="AE77" s="20"/>
      <c r="AF77" s="22"/>
      <c r="AG77" s="22"/>
      <c r="AI77" s="20"/>
      <c r="AJ77" s="20"/>
      <c r="AK77" s="22"/>
      <c r="AL77" s="22"/>
      <c r="AM77" s="28"/>
      <c r="AN77" s="20"/>
      <c r="AP77" s="10">
        <v>74</v>
      </c>
      <c r="AQ77" s="10">
        <v>25</v>
      </c>
      <c r="AR77" s="11">
        <v>12</v>
      </c>
      <c r="AS77" s="11" t="s">
        <v>482</v>
      </c>
      <c r="AT77" s="19">
        <v>28575</v>
      </c>
      <c r="AU77" s="33" t="s">
        <v>434</v>
      </c>
      <c r="AV77" s="19" t="s">
        <v>443</v>
      </c>
      <c r="AW77" s="10">
        <v>1979</v>
      </c>
      <c r="AX77" s="10">
        <v>98</v>
      </c>
      <c r="AY77" s="10" t="str">
        <f t="shared" si="1"/>
        <v>A+</v>
      </c>
      <c r="BA77" s="10">
        <v>74</v>
      </c>
      <c r="BB77" s="10">
        <v>21</v>
      </c>
      <c r="BC77" s="11" t="s">
        <v>115</v>
      </c>
      <c r="BE77" s="10">
        <v>74</v>
      </c>
      <c r="BF77" s="10">
        <v>15</v>
      </c>
      <c r="BG77" s="11" t="s">
        <v>478</v>
      </c>
      <c r="BH77" s="19">
        <v>34512</v>
      </c>
      <c r="BI77" s="19">
        <v>37069</v>
      </c>
      <c r="BJ77" s="12"/>
    </row>
    <row r="78" spans="12:62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B78" s="22"/>
      <c r="AD78" s="20"/>
      <c r="AE78" s="20"/>
      <c r="AF78" s="22"/>
      <c r="AG78" s="22"/>
      <c r="AI78" s="20"/>
      <c r="AJ78" s="20"/>
      <c r="AK78" s="22"/>
      <c r="AL78" s="22"/>
      <c r="AM78" s="28"/>
      <c r="AN78" s="20"/>
      <c r="AP78" s="10">
        <v>75</v>
      </c>
      <c r="AQ78" s="10">
        <v>25</v>
      </c>
      <c r="AR78" s="11" t="s">
        <v>496</v>
      </c>
      <c r="AS78" s="11" t="s">
        <v>501</v>
      </c>
      <c r="AT78" s="19">
        <v>29154</v>
      </c>
      <c r="AU78" s="33" t="s">
        <v>423</v>
      </c>
      <c r="AV78" s="19" t="s">
        <v>437</v>
      </c>
      <c r="AW78" s="10">
        <v>1983</v>
      </c>
      <c r="AX78" s="10">
        <v>67</v>
      </c>
      <c r="AY78" s="10" t="str">
        <f t="shared" si="1"/>
        <v>C</v>
      </c>
      <c r="BA78" s="10">
        <v>75</v>
      </c>
      <c r="BB78" s="10">
        <v>24</v>
      </c>
      <c r="BC78" s="11" t="s">
        <v>121</v>
      </c>
      <c r="BE78" s="10">
        <v>75</v>
      </c>
      <c r="BF78" s="10">
        <v>15</v>
      </c>
      <c r="BG78" s="11" t="s">
        <v>477</v>
      </c>
      <c r="BH78" s="19">
        <v>37070</v>
      </c>
      <c r="BI78" s="19">
        <v>38095</v>
      </c>
      <c r="BJ78" s="12"/>
    </row>
    <row r="79" spans="12:62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B79" s="22"/>
      <c r="AD79" s="20"/>
      <c r="AE79" s="20"/>
      <c r="AF79" s="22"/>
      <c r="AG79" s="22"/>
      <c r="AI79" s="20"/>
      <c r="AJ79" s="20"/>
      <c r="AK79" s="22"/>
      <c r="AL79" s="22"/>
      <c r="AM79" s="28"/>
      <c r="AN79" s="20"/>
      <c r="AP79" s="10">
        <v>76</v>
      </c>
      <c r="AQ79" s="10">
        <v>26</v>
      </c>
      <c r="AR79" s="11">
        <v>10</v>
      </c>
      <c r="AS79" s="11" t="s">
        <v>481</v>
      </c>
      <c r="AT79" s="19">
        <v>27834</v>
      </c>
      <c r="AU79" s="33" t="s">
        <v>411</v>
      </c>
      <c r="AV79" s="19" t="s">
        <v>438</v>
      </c>
      <c r="AW79" s="10">
        <v>1977</v>
      </c>
      <c r="AX79" s="10">
        <v>87</v>
      </c>
      <c r="AY79" s="10" t="str">
        <f t="shared" si="1"/>
        <v>A</v>
      </c>
      <c r="BA79" s="10">
        <v>76</v>
      </c>
      <c r="BB79" s="10">
        <v>26</v>
      </c>
      <c r="BC79" s="11" t="s">
        <v>114</v>
      </c>
      <c r="BE79" s="10">
        <v>76</v>
      </c>
      <c r="BF79" s="10">
        <v>15</v>
      </c>
      <c r="BG79" s="11" t="s">
        <v>478</v>
      </c>
      <c r="BH79" s="19">
        <v>38096</v>
      </c>
      <c r="BI79" s="19">
        <v>39141</v>
      </c>
      <c r="BJ79" s="12"/>
    </row>
    <row r="80" spans="12:62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B80" s="22"/>
      <c r="AD80" s="20"/>
      <c r="AE80" s="22"/>
      <c r="AF80" s="22"/>
      <c r="AG80" s="22"/>
      <c r="AI80" s="20"/>
      <c r="AJ80" s="22"/>
      <c r="AK80" s="22"/>
      <c r="AL80" s="22"/>
      <c r="AM80" s="28"/>
      <c r="AN80" s="22"/>
      <c r="AP80" s="10">
        <v>77</v>
      </c>
      <c r="AQ80" s="30">
        <v>26</v>
      </c>
      <c r="AR80" s="11">
        <v>12</v>
      </c>
      <c r="AS80" s="11" t="s">
        <v>484</v>
      </c>
      <c r="AT80" s="19">
        <v>28565</v>
      </c>
      <c r="AU80" s="33" t="s">
        <v>412</v>
      </c>
      <c r="AV80" s="19" t="s">
        <v>438</v>
      </c>
      <c r="AW80" s="10">
        <v>1979</v>
      </c>
      <c r="AX80" s="10">
        <v>59</v>
      </c>
      <c r="AY80" s="10" t="str">
        <f t="shared" si="1"/>
        <v>D</v>
      </c>
      <c r="BA80" s="10">
        <v>77</v>
      </c>
      <c r="BB80" s="30">
        <v>19</v>
      </c>
      <c r="BC80" s="12" t="s">
        <v>115</v>
      </c>
      <c r="BE80" s="10">
        <v>77</v>
      </c>
      <c r="BF80" s="10">
        <v>19</v>
      </c>
      <c r="BG80" s="35" t="s">
        <v>453</v>
      </c>
      <c r="BH80" s="19">
        <v>23328</v>
      </c>
      <c r="BI80" s="19">
        <v>24605</v>
      </c>
      <c r="BJ80" s="12"/>
    </row>
    <row r="81" spans="12:62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AD81" s="20"/>
      <c r="AE81" s="22"/>
      <c r="AF81" s="22"/>
      <c r="AG81" s="22"/>
      <c r="AI81" s="20"/>
      <c r="AJ81" s="22"/>
      <c r="AK81" s="22"/>
      <c r="AL81" s="22"/>
      <c r="AM81" s="28"/>
      <c r="AN81" s="22"/>
      <c r="AP81" s="10">
        <v>78</v>
      </c>
      <c r="AQ81" s="30">
        <v>26</v>
      </c>
      <c r="AR81" s="11" t="s">
        <v>410</v>
      </c>
      <c r="AS81" s="11" t="s">
        <v>490</v>
      </c>
      <c r="AT81" s="19">
        <v>29154</v>
      </c>
      <c r="AU81" s="33" t="s">
        <v>413</v>
      </c>
      <c r="AV81" s="19" t="s">
        <v>439</v>
      </c>
      <c r="AW81" s="10">
        <v>1983</v>
      </c>
      <c r="AX81" s="10">
        <v>98</v>
      </c>
      <c r="AY81" s="10" t="str">
        <f t="shared" si="1"/>
        <v>A+</v>
      </c>
      <c r="BA81" s="10">
        <v>78</v>
      </c>
      <c r="BB81" s="30">
        <v>24</v>
      </c>
      <c r="BC81" s="12" t="s">
        <v>115</v>
      </c>
      <c r="BE81" s="10">
        <v>78</v>
      </c>
      <c r="BF81" s="10">
        <v>19</v>
      </c>
      <c r="BG81" s="35" t="s">
        <v>453</v>
      </c>
      <c r="BH81" s="19">
        <v>24606</v>
      </c>
      <c r="BI81" s="19">
        <v>26047</v>
      </c>
      <c r="BJ81" s="12"/>
    </row>
    <row r="82" spans="12:62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AD82" s="20"/>
      <c r="AE82" s="22"/>
      <c r="AF82" s="22"/>
      <c r="AG82" s="22"/>
      <c r="AI82" s="20"/>
      <c r="AJ82" s="22"/>
      <c r="AK82" s="22"/>
      <c r="AL82" s="22"/>
      <c r="AM82" s="28"/>
      <c r="AN82" s="22"/>
      <c r="AP82" s="10">
        <v>79</v>
      </c>
      <c r="AQ82" s="30">
        <v>27</v>
      </c>
      <c r="AR82" s="11">
        <v>10</v>
      </c>
      <c r="AS82" s="11" t="s">
        <v>481</v>
      </c>
      <c r="AT82" s="19">
        <v>20109</v>
      </c>
      <c r="AU82" s="33" t="s">
        <v>412</v>
      </c>
      <c r="AV82" s="19" t="s">
        <v>502</v>
      </c>
      <c r="AW82" s="10">
        <v>1956</v>
      </c>
      <c r="AX82" s="10">
        <v>97</v>
      </c>
      <c r="AY82" s="10" t="str">
        <f t="shared" si="1"/>
        <v>A+</v>
      </c>
      <c r="BA82" s="10">
        <v>79</v>
      </c>
      <c r="BB82" s="30">
        <v>12</v>
      </c>
      <c r="BC82" s="12" t="s">
        <v>115</v>
      </c>
      <c r="BE82" s="10">
        <v>79</v>
      </c>
      <c r="BF82" s="10">
        <v>19</v>
      </c>
      <c r="BG82" s="35" t="s">
        <v>459</v>
      </c>
      <c r="BH82" s="19">
        <v>26048</v>
      </c>
      <c r="BI82" s="19">
        <v>29051</v>
      </c>
      <c r="BJ82" s="12"/>
    </row>
    <row r="83" spans="12:62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AD83" s="20"/>
      <c r="AE83" s="22"/>
      <c r="AF83" s="22"/>
      <c r="AG83" s="22"/>
      <c r="AI83" s="20"/>
      <c r="AJ83" s="22"/>
      <c r="AK83" s="22"/>
      <c r="AL83" s="22"/>
      <c r="AM83" s="28"/>
      <c r="AN83" s="22"/>
      <c r="AP83" s="10">
        <v>80</v>
      </c>
      <c r="AQ83" s="30">
        <v>27</v>
      </c>
      <c r="AR83" s="11">
        <v>12</v>
      </c>
      <c r="AS83" s="11" t="s">
        <v>484</v>
      </c>
      <c r="AT83" s="19">
        <v>20890</v>
      </c>
      <c r="AU83" s="33" t="s">
        <v>351</v>
      </c>
      <c r="AV83" s="19" t="s">
        <v>443</v>
      </c>
      <c r="AW83" s="10">
        <v>1958</v>
      </c>
      <c r="AX83" s="10">
        <v>78</v>
      </c>
      <c r="AY83" s="10" t="str">
        <f t="shared" si="1"/>
        <v>B+</v>
      </c>
      <c r="BA83" s="20"/>
      <c r="BB83" s="22"/>
      <c r="BC83" s="22"/>
      <c r="BE83" s="10">
        <v>80</v>
      </c>
      <c r="BF83" s="10">
        <v>19</v>
      </c>
      <c r="BG83" s="35" t="s">
        <v>459</v>
      </c>
      <c r="BH83" s="19">
        <v>29052</v>
      </c>
      <c r="BI83" s="19">
        <v>29480</v>
      </c>
      <c r="BJ83" s="12"/>
    </row>
    <row r="84" spans="12:62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AD84" s="20"/>
      <c r="AE84" s="22"/>
      <c r="AF84" s="22"/>
      <c r="AG84" s="22"/>
      <c r="AI84" s="20"/>
      <c r="AJ84" s="22"/>
      <c r="AK84" s="22"/>
      <c r="AL84" s="22"/>
      <c r="AM84" s="28"/>
      <c r="AN84" s="22"/>
      <c r="AO84" s="22"/>
      <c r="AP84" s="10">
        <v>81</v>
      </c>
      <c r="AQ84" s="30">
        <v>27</v>
      </c>
      <c r="AR84" s="11" t="s">
        <v>410</v>
      </c>
      <c r="AS84" s="11" t="s">
        <v>489</v>
      </c>
      <c r="AT84" s="19">
        <v>21396</v>
      </c>
      <c r="AU84" s="33" t="s">
        <v>414</v>
      </c>
      <c r="AV84" s="19" t="s">
        <v>443</v>
      </c>
      <c r="AW84" s="10">
        <v>1962</v>
      </c>
      <c r="AX84" s="10">
        <v>89</v>
      </c>
      <c r="AY84" s="10" t="str">
        <f t="shared" si="1"/>
        <v>A</v>
      </c>
      <c r="BA84" s="20"/>
      <c r="BB84" s="22"/>
      <c r="BC84" s="22"/>
      <c r="BE84" s="10">
        <v>81</v>
      </c>
      <c r="BF84" s="10">
        <v>19</v>
      </c>
      <c r="BG84" s="11" t="s">
        <v>453</v>
      </c>
      <c r="BH84" s="19">
        <v>29481</v>
      </c>
      <c r="BI84" s="19">
        <v>30328</v>
      </c>
      <c r="BJ84" s="12"/>
    </row>
    <row r="85" spans="12:62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AD85" s="20"/>
      <c r="AE85" s="22"/>
      <c r="AF85" s="22"/>
      <c r="AG85" s="22"/>
      <c r="AI85" s="20"/>
      <c r="AJ85" s="22"/>
      <c r="AK85" s="22"/>
      <c r="AL85" s="22"/>
      <c r="AM85" s="28"/>
      <c r="AN85" s="22"/>
      <c r="AO85" s="22"/>
      <c r="AP85" s="10">
        <v>82</v>
      </c>
      <c r="AQ85" s="10">
        <v>10</v>
      </c>
      <c r="AR85" s="11" t="s">
        <v>504</v>
      </c>
      <c r="AS85" s="11" t="s">
        <v>498</v>
      </c>
      <c r="AT85" s="19">
        <v>30595</v>
      </c>
      <c r="AU85" s="33" t="s">
        <v>429</v>
      </c>
      <c r="AV85" s="19" t="s">
        <v>502</v>
      </c>
      <c r="AW85" s="10">
        <v>1986</v>
      </c>
      <c r="AX85" s="10">
        <v>86</v>
      </c>
      <c r="AY85" s="10" t="str">
        <f t="shared" si="1"/>
        <v>A</v>
      </c>
      <c r="BA85" s="20"/>
      <c r="BB85" s="22"/>
      <c r="BC85" s="22"/>
      <c r="BE85" s="10">
        <v>82</v>
      </c>
      <c r="BF85" s="10">
        <v>22</v>
      </c>
      <c r="BG85" s="49" t="s">
        <v>467</v>
      </c>
      <c r="BH85" s="19">
        <v>22746</v>
      </c>
      <c r="BI85" s="19">
        <v>23233</v>
      </c>
      <c r="BJ85" s="12"/>
    </row>
    <row r="86" spans="12:62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AO86" s="22"/>
      <c r="AP86" s="30">
        <v>83</v>
      </c>
      <c r="AQ86" s="30">
        <v>22</v>
      </c>
      <c r="AR86" s="38" t="s">
        <v>505</v>
      </c>
      <c r="AS86" s="38" t="s">
        <v>488</v>
      </c>
      <c r="AT86" s="40">
        <v>22746</v>
      </c>
      <c r="AU86" s="41" t="s">
        <v>413</v>
      </c>
      <c r="AV86" s="40" t="s">
        <v>441</v>
      </c>
      <c r="AW86" s="30">
        <v>1965</v>
      </c>
      <c r="AX86" s="30">
        <v>67</v>
      </c>
      <c r="AY86" s="30" t="str">
        <f t="shared" ref="AY86:AY96" si="2">IF(AX86&gt;=90,"A+",IF(AND(AX86&gt;=80,AX86&lt;=89),"A",IF( AND(AX86&gt;=76, AX86&lt;=79),"B+",IF(AND(AX86&gt;=70,AX86&lt;=75),"B", IF(AND(AX86&gt;=65, AX86&lt;=69),"C",IF(AND(AX86&gt;=55, AX86&lt;=64),"D","F"))))))</f>
        <v>C</v>
      </c>
      <c r="BA86" s="20"/>
      <c r="BB86" s="22"/>
      <c r="BC86" s="22"/>
      <c r="BE86" s="10">
        <v>83</v>
      </c>
      <c r="BF86" s="10">
        <v>22</v>
      </c>
      <c r="BG86" s="11" t="s">
        <v>469</v>
      </c>
      <c r="BH86" s="19">
        <v>23234</v>
      </c>
      <c r="BI86" s="19">
        <v>24487</v>
      </c>
      <c r="BJ86" s="12"/>
    </row>
    <row r="87" spans="12:62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AP87" s="30">
        <v>84</v>
      </c>
      <c r="AQ87" s="30">
        <v>17</v>
      </c>
      <c r="AR87" s="38" t="s">
        <v>505</v>
      </c>
      <c r="AS87" s="38" t="s">
        <v>487</v>
      </c>
      <c r="AT87" s="40">
        <v>29885</v>
      </c>
      <c r="AU87" s="41" t="s">
        <v>427</v>
      </c>
      <c r="AV87" s="40" t="s">
        <v>443</v>
      </c>
      <c r="AW87" s="30">
        <v>1984</v>
      </c>
      <c r="AX87" s="30">
        <v>78</v>
      </c>
      <c r="AY87" s="30" t="str">
        <f t="shared" si="2"/>
        <v>B+</v>
      </c>
      <c r="BA87" s="20"/>
      <c r="BB87" s="22"/>
      <c r="BC87" s="22"/>
      <c r="BE87" s="10">
        <v>84</v>
      </c>
      <c r="BF87" s="10">
        <v>22</v>
      </c>
      <c r="BG87" s="11" t="s">
        <v>470</v>
      </c>
      <c r="BH87" s="19">
        <v>24488</v>
      </c>
      <c r="BI87" s="19">
        <v>26355</v>
      </c>
      <c r="BJ87" s="12"/>
    </row>
    <row r="88" spans="12:62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AP88" s="30">
        <v>85</v>
      </c>
      <c r="AQ88" s="30">
        <v>12</v>
      </c>
      <c r="AR88" s="38" t="s">
        <v>506</v>
      </c>
      <c r="AS88" s="38" t="s">
        <v>500</v>
      </c>
      <c r="AT88" s="40">
        <v>31136</v>
      </c>
      <c r="AU88" s="41" t="s">
        <v>431</v>
      </c>
      <c r="AV88" s="40" t="s">
        <v>438</v>
      </c>
      <c r="AW88" s="30">
        <v>1988</v>
      </c>
      <c r="AX88" s="30">
        <v>81</v>
      </c>
      <c r="AY88" s="30" t="str">
        <f t="shared" si="2"/>
        <v>A</v>
      </c>
      <c r="BA88" s="20"/>
      <c r="BB88" s="22"/>
      <c r="BC88" s="22"/>
      <c r="BE88" s="10">
        <v>85</v>
      </c>
      <c r="BF88" s="10">
        <v>22</v>
      </c>
      <c r="BG88" s="11" t="s">
        <v>471</v>
      </c>
      <c r="BH88" s="19">
        <v>26356</v>
      </c>
      <c r="BI88" s="19">
        <v>27325</v>
      </c>
      <c r="BJ88" s="12"/>
    </row>
    <row r="89" spans="12:62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AP89" s="30">
        <v>86</v>
      </c>
      <c r="AQ89" s="10">
        <v>28</v>
      </c>
      <c r="AR89" s="11">
        <v>10</v>
      </c>
      <c r="AS89" s="11" t="s">
        <v>481</v>
      </c>
      <c r="AT89" s="19">
        <v>27840</v>
      </c>
      <c r="AU89" s="33" t="s">
        <v>417</v>
      </c>
      <c r="AV89" s="19" t="s">
        <v>442</v>
      </c>
      <c r="AW89" s="10">
        <v>1977</v>
      </c>
      <c r="AX89" s="10">
        <v>84</v>
      </c>
      <c r="AY89" s="30" t="str">
        <f t="shared" si="2"/>
        <v>A</v>
      </c>
      <c r="BA89" s="7"/>
      <c r="BE89" s="10">
        <v>86</v>
      </c>
      <c r="BF89" s="10">
        <v>22</v>
      </c>
      <c r="BG89" s="11" t="s">
        <v>470</v>
      </c>
      <c r="BH89" s="19">
        <v>27326</v>
      </c>
      <c r="BI89" s="19">
        <v>28958</v>
      </c>
      <c r="BJ89" s="12"/>
    </row>
    <row r="90" spans="12:62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AP90" s="30">
        <v>87</v>
      </c>
      <c r="AQ90" s="10">
        <v>29</v>
      </c>
      <c r="AR90" s="11">
        <v>10</v>
      </c>
      <c r="AS90" s="11" t="s">
        <v>535</v>
      </c>
      <c r="AT90" s="19">
        <v>28575</v>
      </c>
      <c r="AU90" s="33" t="s">
        <v>434</v>
      </c>
      <c r="AV90" s="19" t="s">
        <v>443</v>
      </c>
      <c r="AW90" s="10">
        <v>1979</v>
      </c>
      <c r="AX90" s="10">
        <v>82</v>
      </c>
      <c r="AY90" s="30" t="str">
        <f t="shared" si="2"/>
        <v>A</v>
      </c>
      <c r="BA90" s="7"/>
      <c r="BE90" s="10">
        <v>87</v>
      </c>
      <c r="BF90" s="10">
        <v>22</v>
      </c>
      <c r="BG90" s="11" t="s">
        <v>471</v>
      </c>
      <c r="BH90" s="19">
        <v>28989</v>
      </c>
      <c r="BI90" s="19">
        <v>29746</v>
      </c>
      <c r="BJ90" s="12"/>
    </row>
    <row r="91" spans="12:62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AP91" s="30">
        <v>88</v>
      </c>
      <c r="AQ91" s="10">
        <v>29</v>
      </c>
      <c r="AR91" s="11">
        <v>12</v>
      </c>
      <c r="AS91" s="11" t="s">
        <v>535</v>
      </c>
      <c r="AT91" s="19">
        <v>29154</v>
      </c>
      <c r="AU91" s="33" t="s">
        <v>423</v>
      </c>
      <c r="AV91" s="19" t="s">
        <v>437</v>
      </c>
      <c r="AW91" s="10">
        <v>1983</v>
      </c>
      <c r="AX91" s="10">
        <v>80</v>
      </c>
      <c r="AY91" s="30" t="str">
        <f t="shared" si="2"/>
        <v>A</v>
      </c>
      <c r="BA91" s="7"/>
      <c r="BE91" s="10">
        <v>88</v>
      </c>
      <c r="BF91" s="10">
        <v>27</v>
      </c>
      <c r="BG91" s="11" t="s">
        <v>468</v>
      </c>
      <c r="BH91" s="19">
        <v>22857</v>
      </c>
      <c r="BI91" s="19">
        <v>23606</v>
      </c>
      <c r="BJ91" s="12"/>
    </row>
    <row r="92" spans="12:62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AP92" s="30">
        <v>89</v>
      </c>
      <c r="AQ92" s="10">
        <v>30</v>
      </c>
      <c r="AR92" s="11">
        <v>10</v>
      </c>
      <c r="AS92" s="11" t="s">
        <v>481</v>
      </c>
      <c r="AT92" s="19">
        <v>27834</v>
      </c>
      <c r="AU92" s="33" t="s">
        <v>411</v>
      </c>
      <c r="AV92" s="19" t="s">
        <v>438</v>
      </c>
      <c r="AW92" s="10">
        <v>1977</v>
      </c>
      <c r="AX92" s="10">
        <v>87</v>
      </c>
      <c r="AY92" s="30" t="str">
        <f t="shared" si="2"/>
        <v>A</v>
      </c>
      <c r="BA92" s="7"/>
      <c r="BE92" s="10">
        <v>89</v>
      </c>
      <c r="BF92" s="10">
        <v>27</v>
      </c>
      <c r="BG92" s="11" t="s">
        <v>473</v>
      </c>
      <c r="BH92" s="19">
        <v>23607</v>
      </c>
      <c r="BI92" s="19">
        <v>24534</v>
      </c>
      <c r="BJ92" s="12"/>
    </row>
    <row r="93" spans="12:62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AP93" s="30">
        <v>90</v>
      </c>
      <c r="AQ93" s="30">
        <v>30</v>
      </c>
      <c r="AR93" s="11">
        <v>12</v>
      </c>
      <c r="AS93" s="11" t="s">
        <v>484</v>
      </c>
      <c r="AT93" s="19">
        <v>28930</v>
      </c>
      <c r="AU93" s="33" t="s">
        <v>412</v>
      </c>
      <c r="AV93" s="19" t="s">
        <v>438</v>
      </c>
      <c r="AW93" s="10">
        <v>1980</v>
      </c>
      <c r="AX93" s="10">
        <v>77</v>
      </c>
      <c r="AY93" s="30" t="str">
        <f t="shared" si="2"/>
        <v>B+</v>
      </c>
      <c r="BA93" s="7"/>
      <c r="BE93" s="10">
        <v>90</v>
      </c>
      <c r="BF93" s="10">
        <v>27</v>
      </c>
      <c r="BG93" s="11" t="s">
        <v>473</v>
      </c>
      <c r="BH93" s="19">
        <v>24535</v>
      </c>
      <c r="BI93" s="19">
        <v>27337</v>
      </c>
      <c r="BJ93" s="12"/>
    </row>
    <row r="94" spans="12:62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AP94" s="30">
        <v>91</v>
      </c>
      <c r="AQ94" s="30">
        <v>30</v>
      </c>
      <c r="AR94" s="11" t="s">
        <v>410</v>
      </c>
      <c r="AS94" s="11" t="s">
        <v>490</v>
      </c>
      <c r="AT94" s="19">
        <v>29520</v>
      </c>
      <c r="AU94" s="33" t="s">
        <v>413</v>
      </c>
      <c r="AV94" s="19" t="s">
        <v>439</v>
      </c>
      <c r="AW94" s="10">
        <v>1984</v>
      </c>
      <c r="AX94" s="10">
        <v>79</v>
      </c>
      <c r="AY94" s="30" t="str">
        <f t="shared" si="2"/>
        <v>B+</v>
      </c>
      <c r="BA94" s="7"/>
      <c r="BE94" s="10">
        <v>91</v>
      </c>
      <c r="BF94" s="10">
        <v>27</v>
      </c>
      <c r="BG94" s="11" t="s">
        <v>474</v>
      </c>
      <c r="BH94" s="19">
        <v>27338</v>
      </c>
      <c r="BI94" s="19">
        <v>29579</v>
      </c>
      <c r="BJ94" s="12"/>
    </row>
    <row r="95" spans="12:62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AP95" s="30">
        <v>92</v>
      </c>
      <c r="AQ95" s="30">
        <v>30</v>
      </c>
      <c r="AR95" s="11" t="s">
        <v>505</v>
      </c>
      <c r="AS95" s="11" t="s">
        <v>490</v>
      </c>
      <c r="AT95" s="19">
        <v>31067</v>
      </c>
      <c r="AU95" s="33" t="s">
        <v>412</v>
      </c>
      <c r="AV95" s="19" t="s">
        <v>502</v>
      </c>
      <c r="AW95" s="10">
        <v>1988</v>
      </c>
      <c r="AX95" s="10">
        <v>82</v>
      </c>
      <c r="AY95" s="30" t="str">
        <f t="shared" si="2"/>
        <v>A</v>
      </c>
      <c r="BA95" s="7"/>
      <c r="BE95" s="10">
        <v>92</v>
      </c>
      <c r="BF95" s="10">
        <v>27</v>
      </c>
      <c r="BG95" s="11" t="s">
        <v>474</v>
      </c>
      <c r="BH95" s="19">
        <v>29580</v>
      </c>
      <c r="BI95" s="19">
        <v>29857</v>
      </c>
      <c r="BJ95" s="12"/>
    </row>
    <row r="96" spans="12:62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AP96" s="30">
        <v>93</v>
      </c>
      <c r="AQ96" s="30">
        <v>30</v>
      </c>
      <c r="AR96" s="12" t="s">
        <v>515</v>
      </c>
      <c r="AS96" s="11" t="s">
        <v>516</v>
      </c>
      <c r="AT96" s="19">
        <v>29520</v>
      </c>
      <c r="AU96" s="33" t="s">
        <v>351</v>
      </c>
      <c r="AV96" s="19" t="s">
        <v>443</v>
      </c>
      <c r="AW96" s="10">
        <v>1983</v>
      </c>
      <c r="AX96" s="10">
        <v>85</v>
      </c>
      <c r="AY96" s="30" t="str">
        <f t="shared" si="2"/>
        <v>A</v>
      </c>
      <c r="BA96" s="7"/>
      <c r="BE96" s="10">
        <v>93</v>
      </c>
      <c r="BF96" s="10">
        <v>23</v>
      </c>
      <c r="BG96" s="35" t="s">
        <v>453</v>
      </c>
      <c r="BH96" s="19">
        <v>22746</v>
      </c>
      <c r="BI96" s="19">
        <v>23233</v>
      </c>
      <c r="BJ96" s="12"/>
    </row>
    <row r="97" spans="12:62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AP97" s="20"/>
      <c r="AQ97" s="46"/>
      <c r="AR97" s="28"/>
      <c r="AS97" s="28"/>
      <c r="AT97" s="21"/>
      <c r="AU97" s="47"/>
      <c r="AV97" s="21"/>
      <c r="AW97" s="20"/>
      <c r="AX97" s="20"/>
      <c r="AY97" s="20"/>
      <c r="BA97" s="7"/>
      <c r="BE97" s="10">
        <v>94</v>
      </c>
      <c r="BF97" s="10">
        <v>23</v>
      </c>
      <c r="BG97" s="35" t="s">
        <v>453</v>
      </c>
      <c r="BH97" s="19">
        <v>23234</v>
      </c>
      <c r="BI97" s="19">
        <v>24487</v>
      </c>
      <c r="BJ97" s="12"/>
    </row>
    <row r="98" spans="12:62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BA98" s="7"/>
      <c r="BE98" s="10">
        <v>95</v>
      </c>
      <c r="BF98" s="10">
        <v>23</v>
      </c>
      <c r="BG98" s="35" t="s">
        <v>459</v>
      </c>
      <c r="BH98" s="19">
        <v>24488</v>
      </c>
      <c r="BI98" s="19">
        <v>26355</v>
      </c>
      <c r="BJ98" s="12"/>
    </row>
    <row r="99" spans="12:62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BA99" s="7"/>
      <c r="BE99" s="10">
        <v>96</v>
      </c>
      <c r="BF99" s="10">
        <v>23</v>
      </c>
      <c r="BG99" s="35" t="s">
        <v>459</v>
      </c>
      <c r="BH99" s="19">
        <v>26356</v>
      </c>
      <c r="BI99" s="19">
        <v>27325</v>
      </c>
      <c r="BJ99" s="12"/>
    </row>
    <row r="100" spans="12:62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BA100" s="7"/>
      <c r="BE100" s="10">
        <v>97</v>
      </c>
      <c r="BF100" s="10">
        <v>23</v>
      </c>
      <c r="BG100" s="11" t="s">
        <v>467</v>
      </c>
      <c r="BH100" s="19">
        <v>27326</v>
      </c>
      <c r="BI100" s="19">
        <v>28958</v>
      </c>
      <c r="BJ100" s="12"/>
    </row>
    <row r="101" spans="12:62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BA101" s="7"/>
      <c r="BE101" s="10">
        <v>98</v>
      </c>
      <c r="BF101" s="10">
        <v>23</v>
      </c>
      <c r="BG101" s="11" t="s">
        <v>468</v>
      </c>
      <c r="BH101" s="19">
        <v>28989</v>
      </c>
      <c r="BI101" s="19">
        <v>29746</v>
      </c>
      <c r="BJ101" s="12"/>
    </row>
    <row r="102" spans="12:62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BA102" s="7"/>
      <c r="BE102" s="10">
        <v>99</v>
      </c>
      <c r="BF102" s="10">
        <v>24</v>
      </c>
      <c r="BG102" s="11" t="s">
        <v>469</v>
      </c>
      <c r="BH102" s="19">
        <v>22746</v>
      </c>
      <c r="BI102" s="19">
        <v>23233</v>
      </c>
      <c r="BJ102" s="12"/>
    </row>
    <row r="103" spans="12:62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BA103" s="7"/>
      <c r="BE103" s="10">
        <v>100</v>
      </c>
      <c r="BF103" s="10">
        <v>24</v>
      </c>
      <c r="BG103" s="11" t="s">
        <v>470</v>
      </c>
      <c r="BH103" s="19">
        <v>23234</v>
      </c>
      <c r="BI103" s="19">
        <v>24487</v>
      </c>
      <c r="BJ103" s="12"/>
    </row>
    <row r="104" spans="12:62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BE104" s="10">
        <v>101</v>
      </c>
      <c r="BF104" s="10">
        <v>24</v>
      </c>
      <c r="BG104" s="11" t="s">
        <v>471</v>
      </c>
      <c r="BH104" s="19">
        <v>24488</v>
      </c>
      <c r="BI104" s="19">
        <v>26355</v>
      </c>
      <c r="BJ104" s="12"/>
    </row>
    <row r="105" spans="12:62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BE105" s="10">
        <v>102</v>
      </c>
      <c r="BF105" s="10">
        <v>24</v>
      </c>
      <c r="BG105" s="11" t="s">
        <v>470</v>
      </c>
      <c r="BH105" s="19">
        <v>26356</v>
      </c>
      <c r="BI105" s="19">
        <v>27325</v>
      </c>
      <c r="BJ105" s="12"/>
    </row>
    <row r="106" spans="12:62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BE106" s="10">
        <v>103</v>
      </c>
      <c r="BF106" s="10">
        <v>24</v>
      </c>
      <c r="BG106" s="11" t="s">
        <v>471</v>
      </c>
      <c r="BH106" s="19">
        <v>27326</v>
      </c>
      <c r="BI106" s="19">
        <v>28958</v>
      </c>
      <c r="BJ106" s="12"/>
    </row>
    <row r="107" spans="12:62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BE107" s="10">
        <v>104</v>
      </c>
      <c r="BF107" s="10">
        <v>24</v>
      </c>
      <c r="BG107" s="11" t="s">
        <v>468</v>
      </c>
      <c r="BH107" s="19">
        <v>28989</v>
      </c>
      <c r="BI107" s="19">
        <v>29746</v>
      </c>
      <c r="BJ107" s="12"/>
    </row>
    <row r="108" spans="12:62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BE108" s="10">
        <v>105</v>
      </c>
      <c r="BF108" s="10">
        <v>20</v>
      </c>
      <c r="BG108" s="11" t="s">
        <v>473</v>
      </c>
      <c r="BH108" s="19">
        <v>22857</v>
      </c>
      <c r="BI108" s="19">
        <v>23606</v>
      </c>
      <c r="BJ108" s="12"/>
    </row>
    <row r="109" spans="12:62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BE109" s="10">
        <v>106</v>
      </c>
      <c r="BF109" s="10">
        <v>20</v>
      </c>
      <c r="BG109" s="11" t="s">
        <v>473</v>
      </c>
      <c r="BH109" s="19">
        <v>23607</v>
      </c>
      <c r="BI109" s="19">
        <v>24534</v>
      </c>
      <c r="BJ109" s="12"/>
    </row>
    <row r="110" spans="12:62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BE110" s="10">
        <v>107</v>
      </c>
      <c r="BF110" s="10">
        <v>20</v>
      </c>
      <c r="BG110" s="11" t="s">
        <v>474</v>
      </c>
      <c r="BH110" s="19">
        <v>24535</v>
      </c>
      <c r="BI110" s="19">
        <v>27337</v>
      </c>
      <c r="BJ110" s="12"/>
    </row>
    <row r="111" spans="12:62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BE111" s="10">
        <v>108</v>
      </c>
      <c r="BF111" s="10">
        <v>20</v>
      </c>
      <c r="BG111" s="11" t="s">
        <v>474</v>
      </c>
      <c r="BH111" s="19">
        <v>27338</v>
      </c>
      <c r="BI111" s="19">
        <v>29579</v>
      </c>
      <c r="BJ111" s="12"/>
    </row>
    <row r="112" spans="12:62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E112" s="10">
        <v>109</v>
      </c>
      <c r="BF112" s="10">
        <v>20</v>
      </c>
      <c r="BG112" s="11" t="s">
        <v>448</v>
      </c>
      <c r="BH112" s="19">
        <v>29580</v>
      </c>
      <c r="BI112" s="19">
        <v>29857</v>
      </c>
      <c r="BJ112" s="12"/>
    </row>
    <row r="113" spans="12:62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E113" s="10">
        <v>110</v>
      </c>
      <c r="BF113" s="30">
        <v>17</v>
      </c>
      <c r="BG113" s="11" t="s">
        <v>449</v>
      </c>
      <c r="BH113" s="19">
        <v>30250</v>
      </c>
      <c r="BI113" s="19">
        <v>32465</v>
      </c>
      <c r="BJ113" s="12"/>
    </row>
    <row r="114" spans="12:62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E114" s="10">
        <v>111</v>
      </c>
      <c r="BF114" s="30">
        <v>17</v>
      </c>
      <c r="BG114" s="35" t="s">
        <v>450</v>
      </c>
      <c r="BH114" s="19">
        <v>32466</v>
      </c>
      <c r="BI114" s="19">
        <v>33620</v>
      </c>
      <c r="BJ114" s="12"/>
    </row>
    <row r="115" spans="12:62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E115" s="10">
        <v>112</v>
      </c>
      <c r="BF115" s="30">
        <v>17</v>
      </c>
      <c r="BG115" s="35" t="s">
        <v>451</v>
      </c>
      <c r="BH115" s="19">
        <v>33621</v>
      </c>
      <c r="BI115" s="19">
        <v>36270</v>
      </c>
      <c r="BJ115" s="12"/>
    </row>
    <row r="116" spans="12:62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E116" s="10">
        <v>113</v>
      </c>
      <c r="BF116" s="30">
        <v>17</v>
      </c>
      <c r="BG116" s="35" t="s">
        <v>452</v>
      </c>
      <c r="BH116" s="19">
        <v>36271</v>
      </c>
      <c r="BI116" s="19">
        <v>36749</v>
      </c>
      <c r="BJ116" s="12"/>
    </row>
    <row r="117" spans="12:62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E117" s="10">
        <v>114</v>
      </c>
      <c r="BF117" s="30">
        <v>17</v>
      </c>
      <c r="BG117" s="11" t="s">
        <v>448</v>
      </c>
      <c r="BH117" s="19">
        <v>36750</v>
      </c>
      <c r="BI117" s="19">
        <v>37250</v>
      </c>
      <c r="BJ117" s="12"/>
    </row>
    <row r="118" spans="12:62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E118" s="10">
        <v>115</v>
      </c>
      <c r="BF118" s="30">
        <v>16</v>
      </c>
      <c r="BG118" s="11" t="s">
        <v>449</v>
      </c>
      <c r="BH118" s="19">
        <v>24077</v>
      </c>
      <c r="BI118" s="19">
        <v>26722</v>
      </c>
      <c r="BJ118" s="12"/>
    </row>
    <row r="119" spans="12:62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E119" s="10">
        <v>116</v>
      </c>
      <c r="BF119" s="30">
        <v>16</v>
      </c>
      <c r="BG119" s="35" t="s">
        <v>450</v>
      </c>
      <c r="BH119" s="19">
        <v>26723</v>
      </c>
      <c r="BI119" s="19">
        <v>27894</v>
      </c>
      <c r="BJ119" s="12"/>
    </row>
    <row r="120" spans="12:62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E120" s="10">
        <v>117</v>
      </c>
      <c r="BF120" s="30">
        <v>16</v>
      </c>
      <c r="BG120" s="35" t="s">
        <v>451</v>
      </c>
      <c r="BH120" s="19">
        <v>27895</v>
      </c>
      <c r="BI120" s="19">
        <v>28626</v>
      </c>
      <c r="BJ120" s="12"/>
    </row>
    <row r="121" spans="12:62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E121" s="10">
        <v>118</v>
      </c>
      <c r="BF121" s="30">
        <v>16</v>
      </c>
      <c r="BG121" s="35" t="s">
        <v>452</v>
      </c>
      <c r="BH121" s="19">
        <v>28597</v>
      </c>
      <c r="BI121" s="19">
        <v>29978</v>
      </c>
      <c r="BJ121" s="12"/>
    </row>
    <row r="122" spans="12:62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E122" s="10">
        <v>119</v>
      </c>
      <c r="BF122" s="30">
        <v>16</v>
      </c>
      <c r="BG122" s="11" t="s">
        <v>448</v>
      </c>
      <c r="BH122" s="19">
        <v>30010</v>
      </c>
      <c r="BI122" s="19">
        <v>31077</v>
      </c>
      <c r="BJ122" s="12"/>
    </row>
    <row r="123" spans="12:62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E123" s="10">
        <v>120</v>
      </c>
      <c r="BF123" s="30">
        <v>18</v>
      </c>
      <c r="BG123" s="35" t="s">
        <v>460</v>
      </c>
      <c r="BH123" s="19">
        <v>23540</v>
      </c>
      <c r="BI123" s="19">
        <v>24300</v>
      </c>
      <c r="BJ123" s="12"/>
    </row>
    <row r="124" spans="12:62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E124" s="10">
        <v>121</v>
      </c>
      <c r="BF124" s="30">
        <v>18</v>
      </c>
      <c r="BG124" s="11" t="s">
        <v>461</v>
      </c>
      <c r="BH124" s="19">
        <v>24301</v>
      </c>
      <c r="BI124" s="19">
        <v>25762</v>
      </c>
      <c r="BJ124" s="12"/>
    </row>
    <row r="125" spans="12:62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E125" s="10">
        <v>122</v>
      </c>
      <c r="BF125" s="30">
        <v>18</v>
      </c>
      <c r="BG125" s="11" t="s">
        <v>462</v>
      </c>
      <c r="BH125" s="19">
        <v>25763</v>
      </c>
      <c r="BI125" s="19">
        <v>27589</v>
      </c>
      <c r="BJ125" s="12"/>
    </row>
    <row r="126" spans="12:62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E126" s="10">
        <v>123</v>
      </c>
      <c r="BF126" s="30">
        <v>18</v>
      </c>
      <c r="BG126" s="11" t="s">
        <v>463</v>
      </c>
      <c r="BH126" s="19">
        <v>27590</v>
      </c>
      <c r="BI126" s="19">
        <v>29079</v>
      </c>
      <c r="BJ126" s="12"/>
    </row>
    <row r="127" spans="12:62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E127" s="10">
        <v>124</v>
      </c>
      <c r="BF127" s="30">
        <v>18</v>
      </c>
      <c r="BG127" s="11" t="s">
        <v>464</v>
      </c>
      <c r="BH127" s="19">
        <v>29080</v>
      </c>
      <c r="BI127" s="19">
        <v>30540</v>
      </c>
      <c r="BJ127" s="12"/>
    </row>
    <row r="128" spans="12:62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E128" s="10">
        <v>125</v>
      </c>
      <c r="BF128" s="30">
        <v>25</v>
      </c>
      <c r="BG128" s="11" t="s">
        <v>465</v>
      </c>
      <c r="BH128" s="19">
        <v>30615</v>
      </c>
      <c r="BI128" s="19">
        <v>32208</v>
      </c>
      <c r="BJ128" s="12"/>
    </row>
    <row r="129" spans="12:62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E129" s="10">
        <v>126</v>
      </c>
      <c r="BF129" s="30">
        <v>25</v>
      </c>
      <c r="BG129" s="11" t="s">
        <v>466</v>
      </c>
      <c r="BH129" s="19">
        <v>32209</v>
      </c>
      <c r="BI129" s="19">
        <v>33123</v>
      </c>
      <c r="BJ129" s="12"/>
    </row>
    <row r="130" spans="12:62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E130" s="10">
        <v>127</v>
      </c>
      <c r="BF130" s="30">
        <v>25</v>
      </c>
      <c r="BG130" s="35" t="s">
        <v>460</v>
      </c>
      <c r="BH130" s="19">
        <v>33124</v>
      </c>
      <c r="BI130" s="19">
        <v>33393</v>
      </c>
      <c r="BJ130" s="12"/>
    </row>
    <row r="131" spans="12:62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E131" s="10">
        <v>128</v>
      </c>
      <c r="BF131" s="30">
        <v>25</v>
      </c>
      <c r="BG131" s="11" t="s">
        <v>461</v>
      </c>
      <c r="BH131" s="19">
        <v>33394</v>
      </c>
      <c r="BI131" s="19">
        <v>36682</v>
      </c>
      <c r="BJ131" s="12"/>
    </row>
    <row r="132" spans="12:62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E132" s="10">
        <v>129</v>
      </c>
      <c r="BF132" s="30">
        <v>25</v>
      </c>
      <c r="BG132" s="11" t="s">
        <v>462</v>
      </c>
      <c r="BH132" s="19">
        <v>36683</v>
      </c>
      <c r="BI132" s="19">
        <v>37476</v>
      </c>
      <c r="BJ132" s="12"/>
    </row>
    <row r="133" spans="12:62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E133" s="10">
        <v>130</v>
      </c>
      <c r="BF133" s="30">
        <v>25</v>
      </c>
      <c r="BG133" s="11" t="s">
        <v>463</v>
      </c>
      <c r="BH133" s="19">
        <v>37477</v>
      </c>
      <c r="BI133" s="19">
        <v>37980</v>
      </c>
      <c r="BJ133" s="12"/>
    </row>
    <row r="134" spans="12:62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E134" s="10">
        <v>131</v>
      </c>
      <c r="BF134" s="30">
        <v>21</v>
      </c>
      <c r="BG134" s="11" t="s">
        <v>464</v>
      </c>
      <c r="BH134" s="19">
        <v>31016</v>
      </c>
      <c r="BI134" s="19">
        <v>33112</v>
      </c>
      <c r="BJ134" s="12"/>
    </row>
    <row r="135" spans="12:62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E135" s="10">
        <v>132</v>
      </c>
      <c r="BF135" s="30">
        <v>21</v>
      </c>
      <c r="BG135" s="11" t="s">
        <v>465</v>
      </c>
      <c r="BH135" s="19">
        <v>33113</v>
      </c>
      <c r="BI135" s="19">
        <v>34409</v>
      </c>
      <c r="BJ135" s="12"/>
    </row>
    <row r="136" spans="12:62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E136" s="10">
        <v>133</v>
      </c>
      <c r="BF136" s="30">
        <v>21</v>
      </c>
      <c r="BG136" s="11" t="s">
        <v>466</v>
      </c>
      <c r="BH136" s="19">
        <v>34410</v>
      </c>
      <c r="BI136" s="19">
        <v>36967</v>
      </c>
      <c r="BJ136" s="12"/>
    </row>
    <row r="137" spans="12:62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E137" s="10">
        <v>134</v>
      </c>
      <c r="BF137" s="30">
        <v>21</v>
      </c>
      <c r="BG137" s="35" t="s">
        <v>450</v>
      </c>
      <c r="BH137" s="19">
        <v>36968</v>
      </c>
      <c r="BI137" s="19">
        <v>37445</v>
      </c>
      <c r="BJ137" s="12"/>
    </row>
    <row r="138" spans="12:62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E138" s="10">
        <v>135</v>
      </c>
      <c r="BF138" s="30">
        <v>21</v>
      </c>
      <c r="BG138" s="35" t="s">
        <v>451</v>
      </c>
      <c r="BH138" s="19">
        <v>37446</v>
      </c>
      <c r="BI138" s="19">
        <v>38016</v>
      </c>
      <c r="BJ138" s="12"/>
    </row>
    <row r="139" spans="12:62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E139" s="10">
        <v>136</v>
      </c>
      <c r="BF139" s="30">
        <v>27</v>
      </c>
      <c r="BG139" s="35" t="s">
        <v>452</v>
      </c>
      <c r="BH139" s="19">
        <v>33124</v>
      </c>
      <c r="BI139" s="19">
        <v>33393</v>
      </c>
      <c r="BJ139" s="12"/>
    </row>
    <row r="140" spans="12:62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E140" s="10">
        <v>137</v>
      </c>
      <c r="BF140" s="30">
        <v>27</v>
      </c>
      <c r="BG140" s="11" t="s">
        <v>448</v>
      </c>
      <c r="BH140" s="19">
        <v>33394</v>
      </c>
      <c r="BI140" s="19">
        <v>36682</v>
      </c>
      <c r="BJ140" s="12"/>
    </row>
    <row r="141" spans="12:62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E141" s="10">
        <v>138</v>
      </c>
      <c r="BF141" s="30">
        <v>27</v>
      </c>
      <c r="BG141" s="35" t="s">
        <v>460</v>
      </c>
      <c r="BH141" s="19">
        <v>36683</v>
      </c>
      <c r="BI141" s="19">
        <v>37476</v>
      </c>
      <c r="BJ141" s="12"/>
    </row>
    <row r="142" spans="12:62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E142" s="10">
        <v>139</v>
      </c>
      <c r="BF142" s="30">
        <v>27</v>
      </c>
      <c r="BG142" s="11" t="s">
        <v>461</v>
      </c>
      <c r="BH142" s="19">
        <v>37477</v>
      </c>
      <c r="BI142" s="19">
        <v>37980</v>
      </c>
      <c r="BJ142" s="12"/>
    </row>
    <row r="143" spans="12:62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E143" s="10">
        <v>140</v>
      </c>
      <c r="BF143" s="10">
        <v>26</v>
      </c>
      <c r="BG143" s="11" t="s">
        <v>464</v>
      </c>
      <c r="BH143" s="19">
        <v>22857</v>
      </c>
      <c r="BI143" s="19">
        <v>23606</v>
      </c>
      <c r="BJ143" s="12"/>
    </row>
    <row r="144" spans="12:62">
      <c r="R144" s="20"/>
      <c r="S144" s="22"/>
      <c r="T144" s="22"/>
      <c r="U144" s="22"/>
      <c r="V144" s="22"/>
      <c r="BE144" s="10">
        <v>141</v>
      </c>
      <c r="BF144" s="10">
        <v>26</v>
      </c>
      <c r="BG144" s="11" t="s">
        <v>465</v>
      </c>
      <c r="BH144" s="19">
        <v>23607</v>
      </c>
      <c r="BI144" s="19">
        <v>24534</v>
      </c>
      <c r="BJ144" s="12"/>
    </row>
    <row r="145" spans="18:62">
      <c r="R145" s="20"/>
      <c r="S145" s="22"/>
      <c r="T145" s="22"/>
      <c r="U145" s="22"/>
      <c r="V145" s="22"/>
      <c r="BE145" s="10">
        <v>142</v>
      </c>
      <c r="BF145" s="10">
        <v>26</v>
      </c>
      <c r="BG145" s="11" t="s">
        <v>466</v>
      </c>
      <c r="BH145" s="19">
        <v>24535</v>
      </c>
      <c r="BI145" s="19">
        <v>27337</v>
      </c>
      <c r="BJ145" s="12"/>
    </row>
    <row r="146" spans="18:62">
      <c r="R146" s="20"/>
      <c r="S146" s="22"/>
      <c r="T146" s="22"/>
      <c r="U146" s="22"/>
      <c r="V146" s="22"/>
      <c r="BE146" s="10">
        <v>143</v>
      </c>
      <c r="BF146" s="10">
        <v>26</v>
      </c>
      <c r="BG146" s="35" t="s">
        <v>450</v>
      </c>
      <c r="BH146" s="19">
        <v>27338</v>
      </c>
      <c r="BI146" s="19">
        <v>29579</v>
      </c>
      <c r="BJ146" s="12"/>
    </row>
    <row r="147" spans="18:62">
      <c r="R147" s="20"/>
      <c r="S147" s="22"/>
      <c r="T147" s="22"/>
      <c r="U147" s="22"/>
      <c r="V147" s="22"/>
      <c r="BE147" s="10">
        <v>144</v>
      </c>
      <c r="BF147" s="10">
        <v>26</v>
      </c>
      <c r="BG147" s="35" t="s">
        <v>451</v>
      </c>
      <c r="BH147" s="19">
        <v>29580</v>
      </c>
      <c r="BI147" s="19">
        <v>29857</v>
      </c>
      <c r="BJ147" s="12"/>
    </row>
    <row r="148" spans="18:62">
      <c r="R148" s="20"/>
      <c r="S148" s="22"/>
      <c r="T148" s="22"/>
      <c r="U148" s="22"/>
      <c r="V148" s="22"/>
      <c r="BG148" s="44"/>
    </row>
    <row r="149" spans="18:62">
      <c r="R149" s="20"/>
      <c r="S149" s="22"/>
      <c r="T149" s="22"/>
      <c r="U149" s="22"/>
      <c r="V149" s="22"/>
    </row>
    <row r="150" spans="18:62">
      <c r="R150" s="20"/>
      <c r="S150" s="22"/>
      <c r="T150" s="22"/>
      <c r="U150" s="22"/>
      <c r="V150" s="22"/>
    </row>
    <row r="151" spans="18:62">
      <c r="R151" s="20"/>
      <c r="S151" s="22"/>
      <c r="T151" s="22"/>
      <c r="U151" s="22"/>
      <c r="V151" s="22"/>
    </row>
    <row r="152" spans="18:62">
      <c r="R152" s="20"/>
      <c r="S152" s="22"/>
      <c r="T152" s="22"/>
      <c r="U152" s="22"/>
      <c r="V152" s="22"/>
    </row>
    <row r="153" spans="18:62">
      <c r="R153" s="20"/>
      <c r="S153" s="22"/>
      <c r="T153" s="22"/>
      <c r="U153" s="22"/>
      <c r="V153" s="22"/>
    </row>
    <row r="154" spans="18:62">
      <c r="R154" s="20"/>
      <c r="S154" s="22"/>
      <c r="T154" s="22"/>
      <c r="U154" s="22"/>
      <c r="V154" s="22"/>
    </row>
    <row r="155" spans="18:62">
      <c r="R155" s="20"/>
      <c r="S155" s="22"/>
      <c r="T155" s="22"/>
      <c r="U155" s="22"/>
      <c r="V155" s="22"/>
    </row>
    <row r="156" spans="18:62">
      <c r="R156" s="20"/>
      <c r="S156" s="22"/>
      <c r="T156" s="22"/>
      <c r="U156" s="22"/>
      <c r="V156" s="22"/>
    </row>
    <row r="157" spans="18:62">
      <c r="R157" s="20"/>
      <c r="S157" s="22"/>
      <c r="T157" s="22"/>
      <c r="U157" s="22"/>
      <c r="V157" s="22"/>
    </row>
    <row r="158" spans="18:62">
      <c r="R158" s="20"/>
      <c r="S158" s="22"/>
      <c r="T158" s="22"/>
      <c r="U158" s="22"/>
      <c r="V158" s="22"/>
    </row>
    <row r="159" spans="18:62">
      <c r="R159" s="20"/>
      <c r="S159" s="22"/>
      <c r="T159" s="22"/>
      <c r="U159" s="22"/>
      <c r="V159" s="22"/>
    </row>
    <row r="160" spans="18:62">
      <c r="R160" s="20"/>
      <c r="S160" s="22"/>
      <c r="T160" s="22"/>
      <c r="U160" s="22"/>
      <c r="V160" s="22"/>
    </row>
    <row r="161" spans="18:22">
      <c r="R161" s="20"/>
      <c r="S161" s="22"/>
      <c r="T161" s="22"/>
      <c r="U161" s="22"/>
      <c r="V161" s="22"/>
    </row>
    <row r="162" spans="18:22">
      <c r="R162" s="20"/>
      <c r="S162" s="22"/>
      <c r="T162" s="22"/>
      <c r="U162" s="22"/>
      <c r="V162" s="22"/>
    </row>
    <row r="163" spans="18:22">
      <c r="R163" s="20"/>
      <c r="S163" s="22"/>
      <c r="T163" s="22"/>
      <c r="U163" s="22"/>
      <c r="V163" s="22"/>
    </row>
    <row r="164" spans="18:22">
      <c r="R164" s="20"/>
      <c r="S164" s="22"/>
      <c r="T164" s="22"/>
      <c r="U164" s="22"/>
      <c r="V164" s="22"/>
    </row>
    <row r="165" spans="18:22">
      <c r="R165" s="20"/>
      <c r="S165" s="22"/>
      <c r="T165" s="22"/>
      <c r="U165" s="22"/>
      <c r="V165" s="22"/>
    </row>
    <row r="166" spans="18:22">
      <c r="R166" s="20"/>
      <c r="S166" s="22"/>
      <c r="T166" s="22"/>
      <c r="U166" s="22"/>
      <c r="V166" s="22"/>
    </row>
    <row r="167" spans="18:22">
      <c r="R167" s="20"/>
      <c r="S167" s="22"/>
      <c r="T167" s="22"/>
      <c r="U167" s="22"/>
      <c r="V167" s="22"/>
    </row>
    <row r="168" spans="18:22">
      <c r="R168" s="20"/>
      <c r="S168" s="22"/>
      <c r="T168" s="22"/>
      <c r="U168" s="22"/>
      <c r="V168" s="22"/>
    </row>
    <row r="169" spans="18:22">
      <c r="R169" s="20"/>
      <c r="S169" s="22"/>
      <c r="T169" s="22"/>
      <c r="U169" s="22"/>
      <c r="V169" s="22"/>
    </row>
    <row r="170" spans="18:22">
      <c r="R170" s="20"/>
      <c r="S170" s="22"/>
      <c r="T170" s="22"/>
      <c r="U170" s="22"/>
      <c r="V170" s="22"/>
    </row>
    <row r="171" spans="18:22">
      <c r="R171" s="20"/>
      <c r="S171" s="22"/>
      <c r="T171" s="22"/>
      <c r="U171" s="22"/>
      <c r="V171" s="22"/>
    </row>
    <row r="172" spans="18:22">
      <c r="R172" s="20"/>
      <c r="S172" s="22"/>
      <c r="T172" s="22"/>
      <c r="U172" s="22"/>
      <c r="V172" s="22"/>
    </row>
    <row r="173" spans="18:22">
      <c r="R173" s="20"/>
      <c r="S173" s="22"/>
      <c r="T173" s="22"/>
      <c r="U173" s="22"/>
      <c r="V173" s="22"/>
    </row>
    <row r="174" spans="18:22">
      <c r="R174" s="20"/>
      <c r="S174" s="22"/>
      <c r="T174" s="22"/>
      <c r="U174" s="22"/>
      <c r="V174" s="22"/>
    </row>
    <row r="175" spans="18:22">
      <c r="R175" s="20"/>
      <c r="S175" s="22"/>
      <c r="T175" s="22"/>
      <c r="U175" s="22"/>
      <c r="V175" s="22"/>
    </row>
    <row r="176" spans="18:22">
      <c r="R176" s="20"/>
      <c r="S176" s="22"/>
      <c r="T176" s="22"/>
      <c r="U176" s="22"/>
      <c r="V176" s="22"/>
    </row>
    <row r="177" spans="18:22">
      <c r="R177" s="20"/>
      <c r="S177" s="22"/>
      <c r="T177" s="22"/>
      <c r="U177" s="22"/>
      <c r="V177" s="22"/>
    </row>
    <row r="178" spans="18:22">
      <c r="R178" s="20"/>
      <c r="S178" s="22"/>
      <c r="T178" s="22"/>
      <c r="U178" s="22"/>
      <c r="V178" s="22"/>
    </row>
    <row r="179" spans="18:22">
      <c r="R179" s="20"/>
      <c r="S179" s="22"/>
      <c r="T179" s="22"/>
      <c r="U179" s="22"/>
      <c r="V179" s="22"/>
    </row>
    <row r="180" spans="18:22">
      <c r="R180" s="20"/>
      <c r="S180" s="22"/>
      <c r="T180" s="22"/>
      <c r="U180" s="22"/>
      <c r="V180" s="22"/>
    </row>
    <row r="181" spans="18:22">
      <c r="R181" s="20"/>
      <c r="S181" s="22"/>
      <c r="T181" s="22"/>
      <c r="U181" s="22"/>
      <c r="V181" s="22"/>
    </row>
    <row r="182" spans="18:22">
      <c r="R182" s="20"/>
      <c r="S182" s="22"/>
      <c r="T182" s="22"/>
      <c r="U182" s="22"/>
      <c r="V182" s="22"/>
    </row>
    <row r="183" spans="18:22">
      <c r="R183" s="20"/>
      <c r="S183" s="22"/>
      <c r="T183" s="22"/>
      <c r="U183" s="22"/>
      <c r="V183" s="22"/>
    </row>
    <row r="184" spans="18:22">
      <c r="R184" s="20"/>
      <c r="S184" s="22"/>
      <c r="T184" s="22"/>
      <c r="U184" s="22"/>
      <c r="V184" s="22"/>
    </row>
    <row r="185" spans="18:22">
      <c r="R185" s="20"/>
      <c r="S185" s="22"/>
      <c r="T185" s="22"/>
      <c r="U185" s="22"/>
      <c r="V185" s="22"/>
    </row>
    <row r="186" spans="18:22">
      <c r="R186" s="20"/>
      <c r="S186" s="22"/>
      <c r="T186" s="22"/>
      <c r="U186" s="22"/>
      <c r="V186" s="22"/>
    </row>
    <row r="187" spans="18:22">
      <c r="R187" s="20"/>
      <c r="S187" s="22"/>
      <c r="T187" s="22"/>
      <c r="U187" s="22"/>
      <c r="V187" s="22"/>
    </row>
    <row r="188" spans="18:22">
      <c r="R188" s="20"/>
      <c r="S188" s="22"/>
      <c r="T188" s="22"/>
      <c r="U188" s="22"/>
      <c r="V188" s="22"/>
    </row>
    <row r="189" spans="18:22">
      <c r="R189" s="20"/>
      <c r="S189" s="22"/>
      <c r="T189" s="22"/>
      <c r="U189" s="22"/>
      <c r="V189" s="22"/>
    </row>
    <row r="190" spans="18:22">
      <c r="R190" s="20"/>
      <c r="S190" s="22"/>
      <c r="T190" s="22"/>
      <c r="U190" s="22"/>
      <c r="V190" s="22"/>
    </row>
    <row r="191" spans="18:22">
      <c r="R191" s="20"/>
      <c r="S191" s="22"/>
      <c r="T191" s="22"/>
      <c r="U191" s="22"/>
      <c r="V191" s="22"/>
    </row>
    <row r="192" spans="18:22">
      <c r="R192" s="20"/>
      <c r="S192" s="22"/>
      <c r="T192" s="22"/>
      <c r="U192" s="22"/>
      <c r="V192" s="22"/>
    </row>
    <row r="193" spans="18:22">
      <c r="R193" s="20"/>
      <c r="S193" s="22"/>
      <c r="T193" s="22"/>
      <c r="U193" s="22"/>
      <c r="V193" s="22"/>
    </row>
  </sheetData>
  <mergeCells count="10">
    <mergeCell ref="BE2:BJ2"/>
    <mergeCell ref="A2:E2"/>
    <mergeCell ref="H2:J2"/>
    <mergeCell ref="BA2:BC2"/>
    <mergeCell ref="L2:P2"/>
    <mergeCell ref="R2:V2"/>
    <mergeCell ref="X2:AB2"/>
    <mergeCell ref="AD2:AG2"/>
    <mergeCell ref="AP2:AY2"/>
    <mergeCell ref="AI2:AN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93"/>
  <sheetViews>
    <sheetView tabSelected="1" zoomScale="130" zoomScaleNormal="130" workbookViewId="0">
      <selection activeCell="J15" sqref="J15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140625" bestFit="1" customWidth="1"/>
    <col min="9" max="9" width="17" customWidth="1"/>
    <col min="10" max="10" width="16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2.140625" bestFit="1" customWidth="1"/>
    <col min="27" max="27" width="13.140625" bestFit="1" customWidth="1"/>
    <col min="28" max="29" width="4.140625" customWidth="1"/>
    <col min="30" max="30" width="12.140625" bestFit="1" customWidth="1"/>
    <col min="31" max="31" width="15.28515625" bestFit="1" customWidth="1"/>
    <col min="32" max="32" width="31.140625" bestFit="1" customWidth="1"/>
    <col min="33" max="33" width="4.140625" customWidth="1"/>
    <col min="34" max="34" width="4.85546875" customWidth="1"/>
    <col min="35" max="35" width="12.140625" bestFit="1" customWidth="1"/>
    <col min="36" max="36" width="30.42578125" bestFit="1" customWidth="1"/>
    <col min="37" max="37" width="23.85546875" bestFit="1" customWidth="1"/>
    <col min="38" max="38" width="12.7109375" style="27" bestFit="1" customWidth="1"/>
    <col min="39" max="39" width="7.5703125" bestFit="1" customWidth="1"/>
    <col min="40" max="40" width="4.140625" customWidth="1"/>
    <col min="41" max="41" width="3.42578125" bestFit="1" customWidth="1"/>
    <col min="42" max="42" width="12.140625" bestFit="1" customWidth="1"/>
    <col min="43" max="43" width="8" bestFit="1" customWidth="1"/>
    <col min="44" max="44" width="18.7109375" bestFit="1" customWidth="1"/>
    <col min="45" max="45" width="17.28515625" bestFit="1" customWidth="1"/>
    <col min="46" max="46" width="15.28515625" style="27" bestFit="1" customWidth="1"/>
    <col min="47" max="47" width="22.5703125" bestFit="1" customWidth="1"/>
    <col min="48" max="48" width="15.7109375" bestFit="1" customWidth="1"/>
    <col min="49" max="49" width="12.42578125" bestFit="1" customWidth="1"/>
    <col min="50" max="50" width="7" bestFit="1" customWidth="1"/>
    <col min="51" max="51" width="4.140625" style="43" customWidth="1"/>
    <col min="52" max="52" width="3.42578125" bestFit="1" customWidth="1"/>
    <col min="53" max="53" width="12.5703125" bestFit="1" customWidth="1"/>
    <col min="54" max="54" width="20.140625" bestFit="1" customWidth="1"/>
    <col min="55" max="55" width="4.140625" customWidth="1"/>
    <col min="56" max="56" width="4" bestFit="1" customWidth="1"/>
    <col min="57" max="57" width="12.42578125" bestFit="1" customWidth="1"/>
    <col min="58" max="58" width="12.5703125" bestFit="1" customWidth="1"/>
    <col min="59" max="59" width="9.140625" bestFit="1" customWidth="1"/>
    <col min="60" max="60" width="4.140625" customWidth="1"/>
    <col min="61" max="61" width="4.28515625" hidden="1" customWidth="1"/>
    <col min="62" max="62" width="12.140625" hidden="1" customWidth="1"/>
    <col min="63" max="63" width="18.7109375" hidden="1" customWidth="1"/>
    <col min="64" max="65" width="11.28515625" hidden="1" customWidth="1"/>
    <col min="66" max="66" width="11.140625" hidden="1" customWidth="1"/>
    <col min="67" max="67" width="35.140625" hidden="1" customWidth="1"/>
  </cols>
  <sheetData>
    <row r="2" spans="1:67" ht="21">
      <c r="A2" s="69" t="s">
        <v>540</v>
      </c>
      <c r="B2" s="69"/>
      <c r="C2" s="69"/>
      <c r="D2" s="69"/>
      <c r="E2" s="69"/>
      <c r="F2" s="54"/>
      <c r="H2" s="69" t="s">
        <v>541</v>
      </c>
      <c r="I2" s="69"/>
      <c r="J2" s="69"/>
      <c r="K2" s="39"/>
      <c r="L2" s="70" t="s">
        <v>542</v>
      </c>
      <c r="M2" s="70"/>
      <c r="N2" s="70"/>
      <c r="O2" s="70"/>
      <c r="P2" s="70"/>
      <c r="Q2" s="39"/>
      <c r="R2" s="68" t="s">
        <v>543</v>
      </c>
      <c r="S2" s="68"/>
      <c r="T2" s="68"/>
      <c r="U2" s="68"/>
      <c r="V2" s="68"/>
      <c r="W2" s="39"/>
      <c r="X2" s="68" t="s">
        <v>544</v>
      </c>
      <c r="Y2" s="68"/>
      <c r="Z2" s="68"/>
      <c r="AA2" s="68"/>
      <c r="AB2" s="39"/>
      <c r="AC2" s="70" t="s">
        <v>545</v>
      </c>
      <c r="AD2" s="70"/>
      <c r="AE2" s="70"/>
      <c r="AF2" s="70"/>
      <c r="AG2" s="39"/>
      <c r="AH2" s="70" t="s">
        <v>546</v>
      </c>
      <c r="AI2" s="70"/>
      <c r="AJ2" s="70"/>
      <c r="AK2" s="70"/>
      <c r="AL2" s="70"/>
      <c r="AM2" s="70"/>
      <c r="AN2" s="39"/>
      <c r="AO2" s="71" t="s">
        <v>547</v>
      </c>
      <c r="AP2" s="71"/>
      <c r="AQ2" s="71"/>
      <c r="AR2" s="71"/>
      <c r="AS2" s="71"/>
      <c r="AT2" s="71"/>
      <c r="AU2" s="71"/>
      <c r="AV2" s="71"/>
      <c r="AW2" s="71"/>
      <c r="AX2" s="71"/>
      <c r="AY2" s="39"/>
      <c r="AZ2" s="69" t="s">
        <v>266</v>
      </c>
      <c r="BA2" s="69"/>
      <c r="BB2" s="69"/>
      <c r="BD2" s="68" t="s">
        <v>537</v>
      </c>
      <c r="BE2" s="68"/>
      <c r="BF2" s="68"/>
      <c r="BG2" s="68"/>
      <c r="BI2" s="68" t="s">
        <v>446</v>
      </c>
      <c r="BJ2" s="68"/>
      <c r="BK2" s="68"/>
      <c r="BL2" s="68"/>
      <c r="BM2" s="68"/>
      <c r="BN2" s="68"/>
      <c r="BO2" s="68"/>
    </row>
    <row r="3" spans="1:67" s="1" customForma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536</v>
      </c>
      <c r="AA3" s="14" t="s">
        <v>286</v>
      </c>
      <c r="AC3" s="14" t="s">
        <v>249</v>
      </c>
      <c r="AD3" s="14" t="s">
        <v>280</v>
      </c>
      <c r="AE3" s="14" t="s">
        <v>507</v>
      </c>
      <c r="AF3" s="14" t="s">
        <v>289</v>
      </c>
      <c r="AH3" s="14" t="s">
        <v>249</v>
      </c>
      <c r="AI3" s="14" t="s">
        <v>280</v>
      </c>
      <c r="AJ3" s="14" t="s">
        <v>342</v>
      </c>
      <c r="AK3" s="14" t="s">
        <v>343</v>
      </c>
      <c r="AL3" s="26" t="s">
        <v>344</v>
      </c>
      <c r="AM3" s="14" t="s">
        <v>345</v>
      </c>
      <c r="AO3" s="14" t="s">
        <v>249</v>
      </c>
      <c r="AP3" s="14" t="s">
        <v>280</v>
      </c>
      <c r="AQ3" s="14" t="s">
        <v>250</v>
      </c>
      <c r="AR3" s="14" t="s">
        <v>480</v>
      </c>
      <c r="AS3" s="14" t="s">
        <v>404</v>
      </c>
      <c r="AT3" s="26" t="s">
        <v>405</v>
      </c>
      <c r="AU3" s="14" t="s">
        <v>406</v>
      </c>
      <c r="AV3" s="14" t="s">
        <v>407</v>
      </c>
      <c r="AW3" s="14" t="s">
        <v>408</v>
      </c>
      <c r="AX3" s="29" t="s">
        <v>409</v>
      </c>
      <c r="AY3" s="42"/>
      <c r="AZ3" s="14" t="s">
        <v>249</v>
      </c>
      <c r="BA3" s="14" t="s">
        <v>264</v>
      </c>
      <c r="BB3" s="14" t="s">
        <v>250</v>
      </c>
      <c r="BC3" s="8"/>
      <c r="BD3" s="14" t="s">
        <v>249</v>
      </c>
      <c r="BE3" s="14" t="s">
        <v>264</v>
      </c>
      <c r="BF3" s="14" t="s">
        <v>538</v>
      </c>
      <c r="BG3" s="14" t="s">
        <v>539</v>
      </c>
      <c r="BH3" s="8"/>
      <c r="BI3" s="14" t="s">
        <v>249</v>
      </c>
      <c r="BJ3" s="14" t="s">
        <v>280</v>
      </c>
      <c r="BK3" s="14" t="s">
        <v>594</v>
      </c>
      <c r="BL3" s="14" t="s">
        <v>517</v>
      </c>
      <c r="BM3" s="14" t="s">
        <v>281</v>
      </c>
      <c r="BN3" s="14" t="s">
        <v>282</v>
      </c>
      <c r="BO3" s="14" t="s">
        <v>447</v>
      </c>
    </row>
    <row r="4" spans="1:67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34409</v>
      </c>
      <c r="AA4" s="12">
        <v>200</v>
      </c>
      <c r="AC4" s="10">
        <v>1</v>
      </c>
      <c r="AD4" s="10">
        <v>1</v>
      </c>
      <c r="AE4" s="10">
        <v>7032300034</v>
      </c>
      <c r="AF4" s="11" t="s">
        <v>290</v>
      </c>
      <c r="AH4" s="10">
        <v>1</v>
      </c>
      <c r="AI4" s="10">
        <v>1</v>
      </c>
      <c r="AJ4" s="11" t="s">
        <v>401</v>
      </c>
      <c r="AK4" s="11" t="s">
        <v>358</v>
      </c>
      <c r="AL4" s="11" t="s">
        <v>346</v>
      </c>
      <c r="AM4" s="10">
        <v>93562</v>
      </c>
      <c r="AO4" s="10">
        <v>1</v>
      </c>
      <c r="AP4" s="10">
        <v>1</v>
      </c>
      <c r="AQ4" s="11">
        <v>10</v>
      </c>
      <c r="AR4" s="11" t="s">
        <v>481</v>
      </c>
      <c r="AS4" s="19">
        <v>21034</v>
      </c>
      <c r="AT4" s="33" t="s">
        <v>411</v>
      </c>
      <c r="AU4" s="19" t="s">
        <v>437</v>
      </c>
      <c r="AV4" s="10">
        <v>1958</v>
      </c>
      <c r="AW4" s="10">
        <v>62</v>
      </c>
      <c r="AX4" s="10" t="str">
        <f>IF(AW4&gt;=90,"A+",IF(AND(AW4&gt;=80,AW4&lt;=89),"A",IF( AND(AW4&gt;=76, AW4&lt;=79),"B+",IF(AND(AW4&gt;=70,AW4&lt;=75),"B", IF(AND(AW4&gt;=65, AW4&lt;=69),"C",IF(AND(AW4&gt;=55, AW4&lt;=64),"D","F"))))))</f>
        <v>D</v>
      </c>
      <c r="AZ4" s="10">
        <v>1</v>
      </c>
      <c r="BA4" s="10">
        <v>1</v>
      </c>
      <c r="BB4" s="11" t="s">
        <v>110</v>
      </c>
      <c r="BC4" s="8"/>
      <c r="BD4" s="10">
        <v>1</v>
      </c>
      <c r="BE4" s="10">
        <v>7</v>
      </c>
      <c r="BF4" s="19">
        <v>43239</v>
      </c>
      <c r="BG4" s="17">
        <v>1000</v>
      </c>
      <c r="BH4" s="8"/>
      <c r="BI4" s="10">
        <v>1</v>
      </c>
      <c r="BJ4" s="10">
        <v>1</v>
      </c>
      <c r="BK4" s="11" t="s">
        <v>20</v>
      </c>
      <c r="BL4" s="11" t="s">
        <v>448</v>
      </c>
      <c r="BM4" s="19">
        <v>23540</v>
      </c>
      <c r="BN4" s="19">
        <v>24300</v>
      </c>
      <c r="BO4" s="12"/>
    </row>
    <row r="5" spans="1:67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37445</v>
      </c>
      <c r="AA5" s="12">
        <v>500</v>
      </c>
      <c r="AC5" s="10">
        <v>2</v>
      </c>
      <c r="AD5" s="10">
        <v>2</v>
      </c>
      <c r="AE5" s="10">
        <v>7032300039</v>
      </c>
      <c r="AF5" s="11" t="s">
        <v>291</v>
      </c>
      <c r="AH5" s="10">
        <v>2</v>
      </c>
      <c r="AI5" s="10">
        <v>2</v>
      </c>
      <c r="AJ5" s="11" t="s">
        <v>367</v>
      </c>
      <c r="AK5" s="11" t="s">
        <v>366</v>
      </c>
      <c r="AL5" s="11" t="s">
        <v>347</v>
      </c>
      <c r="AM5" s="10">
        <v>30442</v>
      </c>
      <c r="AO5" s="10">
        <v>2</v>
      </c>
      <c r="AP5" s="10">
        <v>1</v>
      </c>
      <c r="AQ5" s="11">
        <v>12</v>
      </c>
      <c r="AR5" s="11" t="s">
        <v>484</v>
      </c>
      <c r="AS5" s="19">
        <v>21723</v>
      </c>
      <c r="AT5" s="33" t="s">
        <v>412</v>
      </c>
      <c r="AU5" s="19" t="s">
        <v>438</v>
      </c>
      <c r="AV5" s="10">
        <v>1960</v>
      </c>
      <c r="AW5" s="10">
        <v>56</v>
      </c>
      <c r="AX5" s="10" t="str">
        <f t="shared" ref="AX5:AX68" si="0">IF(AW5&gt;=90,"A+",IF(AND(AW5&gt;=80,AW5&lt;=89),"A",IF( AND(AW5&gt;=76, AW5&lt;=79),"B+",IF(AND(AW5&gt;=70,AW5&lt;=75),"B", IF(AND(AW5&gt;=65, AW5&lt;=69),"C",IF(AND(AW5&gt;=55, AW5&lt;=64),"D","F"))))))</f>
        <v>D</v>
      </c>
      <c r="AZ5" s="10">
        <v>2</v>
      </c>
      <c r="BA5" s="10">
        <v>1</v>
      </c>
      <c r="BB5" s="11" t="s">
        <v>126</v>
      </c>
      <c r="BC5" s="8"/>
      <c r="BD5" s="10">
        <v>2</v>
      </c>
      <c r="BE5" s="10">
        <v>3</v>
      </c>
      <c r="BF5" s="19">
        <v>43152</v>
      </c>
      <c r="BG5" s="17">
        <v>4500</v>
      </c>
      <c r="BH5" s="8"/>
      <c r="BI5" s="10">
        <v>2</v>
      </c>
      <c r="BJ5" s="10">
        <v>1</v>
      </c>
      <c r="BK5" s="11" t="s">
        <v>21</v>
      </c>
      <c r="BL5" s="11" t="s">
        <v>449</v>
      </c>
      <c r="BM5" s="19">
        <v>24301</v>
      </c>
      <c r="BN5" s="19">
        <v>25762</v>
      </c>
      <c r="BO5" s="12"/>
    </row>
    <row r="6" spans="1:67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30">
        <v>7</v>
      </c>
      <c r="Z6" s="19">
        <v>23205</v>
      </c>
      <c r="AA6" s="32">
        <v>350</v>
      </c>
      <c r="AC6" s="10">
        <v>3</v>
      </c>
      <c r="AD6" s="10">
        <v>3</v>
      </c>
      <c r="AE6" s="10">
        <v>7032300050</v>
      </c>
      <c r="AF6" s="11" t="s">
        <v>292</v>
      </c>
      <c r="AH6" s="10">
        <v>3</v>
      </c>
      <c r="AI6" s="10">
        <v>3</v>
      </c>
      <c r="AJ6" s="11" t="s">
        <v>400</v>
      </c>
      <c r="AK6" s="11" t="s">
        <v>368</v>
      </c>
      <c r="AL6" s="11" t="s">
        <v>348</v>
      </c>
      <c r="AM6" s="10">
        <v>41230</v>
      </c>
      <c r="AO6" s="10">
        <v>3</v>
      </c>
      <c r="AP6" s="10">
        <v>1</v>
      </c>
      <c r="AQ6" s="11" t="s">
        <v>410</v>
      </c>
      <c r="AR6" s="11" t="s">
        <v>483</v>
      </c>
      <c r="AS6" s="19">
        <v>22079</v>
      </c>
      <c r="AT6" s="33" t="s">
        <v>413</v>
      </c>
      <c r="AU6" s="19" t="s">
        <v>438</v>
      </c>
      <c r="AV6" s="10">
        <v>1964</v>
      </c>
      <c r="AW6" s="10">
        <v>75</v>
      </c>
      <c r="AX6" s="10" t="str">
        <f t="shared" si="0"/>
        <v>B</v>
      </c>
      <c r="AZ6" s="10">
        <v>3</v>
      </c>
      <c r="BA6" s="10">
        <v>2</v>
      </c>
      <c r="BB6" s="11" t="s">
        <v>111</v>
      </c>
      <c r="BD6" s="10">
        <v>3</v>
      </c>
      <c r="BE6" s="10">
        <v>7</v>
      </c>
      <c r="BF6" s="19">
        <v>43313</v>
      </c>
      <c r="BG6" s="55">
        <v>4000</v>
      </c>
      <c r="BI6" s="10">
        <v>3</v>
      </c>
      <c r="BJ6" s="10">
        <v>1</v>
      </c>
      <c r="BK6" s="11" t="s">
        <v>22</v>
      </c>
      <c r="BL6" s="35" t="s">
        <v>450</v>
      </c>
      <c r="BM6" s="19">
        <v>25763</v>
      </c>
      <c r="BN6" s="19">
        <v>27589</v>
      </c>
      <c r="BO6" s="12"/>
    </row>
    <row r="7" spans="1:67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30">
        <v>7</v>
      </c>
      <c r="Z7" s="19">
        <v>25070</v>
      </c>
      <c r="AA7" s="32">
        <v>450</v>
      </c>
      <c r="AC7" s="10">
        <v>4</v>
      </c>
      <c r="AD7" s="10">
        <v>4</v>
      </c>
      <c r="AE7" s="10">
        <v>7032300027</v>
      </c>
      <c r="AF7" s="11" t="s">
        <v>293</v>
      </c>
      <c r="AH7" s="10">
        <v>4</v>
      </c>
      <c r="AI7" s="10">
        <v>4</v>
      </c>
      <c r="AJ7" s="11" t="s">
        <v>399</v>
      </c>
      <c r="AK7" s="11" t="s">
        <v>369</v>
      </c>
      <c r="AL7" s="11" t="s">
        <v>349</v>
      </c>
      <c r="AM7" s="10">
        <v>37188</v>
      </c>
      <c r="AO7" s="10">
        <v>4</v>
      </c>
      <c r="AP7" s="10">
        <v>2</v>
      </c>
      <c r="AQ7" s="11">
        <v>10</v>
      </c>
      <c r="AR7" s="11" t="s">
        <v>481</v>
      </c>
      <c r="AS7" s="19">
        <v>20839</v>
      </c>
      <c r="AT7" s="33" t="s">
        <v>412</v>
      </c>
      <c r="AU7" s="19" t="s">
        <v>439</v>
      </c>
      <c r="AV7" s="10">
        <v>1958</v>
      </c>
      <c r="AW7" s="10">
        <v>67</v>
      </c>
      <c r="AX7" s="10" t="str">
        <f t="shared" si="0"/>
        <v>C</v>
      </c>
      <c r="AZ7" s="10">
        <v>4</v>
      </c>
      <c r="BA7" s="10">
        <v>2</v>
      </c>
      <c r="BB7" s="11" t="s">
        <v>127</v>
      </c>
      <c r="BC7" s="8"/>
      <c r="BD7" s="10">
        <v>4</v>
      </c>
      <c r="BE7" s="10">
        <v>1</v>
      </c>
      <c r="BF7" s="19">
        <v>43209</v>
      </c>
      <c r="BG7" s="17">
        <v>2500</v>
      </c>
      <c r="BH7" s="8"/>
      <c r="BI7" s="10">
        <v>4</v>
      </c>
      <c r="BJ7" s="10">
        <v>1</v>
      </c>
      <c r="BK7" s="11" t="s">
        <v>23</v>
      </c>
      <c r="BL7" s="35" t="s">
        <v>451</v>
      </c>
      <c r="BM7" s="19">
        <v>27590</v>
      </c>
      <c r="BN7" s="19">
        <v>29079</v>
      </c>
      <c r="BO7" s="12"/>
    </row>
    <row r="8" spans="1:67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30">
        <v>7</v>
      </c>
      <c r="Z8" s="19">
        <v>27347</v>
      </c>
      <c r="AA8" s="32">
        <v>400</v>
      </c>
      <c r="AC8" s="10">
        <v>5</v>
      </c>
      <c r="AD8" s="10">
        <v>5</v>
      </c>
      <c r="AE8" s="10">
        <v>7032300001</v>
      </c>
      <c r="AF8" s="11" t="s">
        <v>294</v>
      </c>
      <c r="AH8" s="10">
        <v>5</v>
      </c>
      <c r="AI8" s="10">
        <v>5</v>
      </c>
      <c r="AJ8" s="11" t="s">
        <v>398</v>
      </c>
      <c r="AK8" s="11" t="s">
        <v>370</v>
      </c>
      <c r="AL8" s="11" t="s">
        <v>350</v>
      </c>
      <c r="AM8" s="10">
        <v>1906</v>
      </c>
      <c r="AO8" s="10">
        <v>5</v>
      </c>
      <c r="AP8" s="10">
        <v>2</v>
      </c>
      <c r="AQ8" s="11">
        <v>12</v>
      </c>
      <c r="AR8" s="38" t="s">
        <v>482</v>
      </c>
      <c r="AS8" s="19">
        <v>21846</v>
      </c>
      <c r="AT8" s="33" t="s">
        <v>351</v>
      </c>
      <c r="AU8" s="19" t="s">
        <v>440</v>
      </c>
      <c r="AV8" s="10">
        <v>1960</v>
      </c>
      <c r="AW8" s="10">
        <v>67</v>
      </c>
      <c r="AX8" s="10" t="str">
        <f t="shared" si="0"/>
        <v>C</v>
      </c>
      <c r="AZ8" s="10">
        <v>5</v>
      </c>
      <c r="BA8" s="10">
        <v>2</v>
      </c>
      <c r="BB8" s="11" t="s">
        <v>112</v>
      </c>
      <c r="BD8" s="10">
        <v>5</v>
      </c>
      <c r="BE8" s="10">
        <v>8</v>
      </c>
      <c r="BF8" s="19">
        <v>43159</v>
      </c>
      <c r="BG8" s="30">
        <v>1200</v>
      </c>
      <c r="BI8" s="10">
        <v>5</v>
      </c>
      <c r="BJ8" s="10">
        <v>1</v>
      </c>
      <c r="BK8" s="11" t="s">
        <v>24</v>
      </c>
      <c r="BL8" s="35" t="s">
        <v>452</v>
      </c>
      <c r="BM8" s="19">
        <v>29080</v>
      </c>
      <c r="BN8" s="19">
        <v>30540</v>
      </c>
      <c r="BO8" s="12"/>
    </row>
    <row r="9" spans="1:67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29264</v>
      </c>
      <c r="AA9" s="32">
        <v>350</v>
      </c>
      <c r="AC9" s="10">
        <v>6</v>
      </c>
      <c r="AD9" s="10">
        <v>6</v>
      </c>
      <c r="AE9" s="10">
        <v>7032300079</v>
      </c>
      <c r="AF9" s="11" t="s">
        <v>295</v>
      </c>
      <c r="AH9" s="10">
        <v>6</v>
      </c>
      <c r="AI9" s="10">
        <v>6</v>
      </c>
      <c r="AJ9" s="11" t="s">
        <v>533</v>
      </c>
      <c r="AK9" s="11" t="s">
        <v>371</v>
      </c>
      <c r="AL9" s="27" t="s">
        <v>372</v>
      </c>
      <c r="AM9" s="10">
        <v>38060</v>
      </c>
      <c r="AO9" s="10">
        <v>6</v>
      </c>
      <c r="AP9" s="10">
        <v>2</v>
      </c>
      <c r="AQ9" s="11" t="s">
        <v>495</v>
      </c>
      <c r="AR9" s="38" t="s">
        <v>493</v>
      </c>
      <c r="AS9" s="19">
        <v>22079</v>
      </c>
      <c r="AT9" s="33" t="s">
        <v>414</v>
      </c>
      <c r="AU9" s="19" t="s">
        <v>440</v>
      </c>
      <c r="AV9" s="10">
        <v>1964</v>
      </c>
      <c r="AW9" s="10">
        <v>69</v>
      </c>
      <c r="AX9" s="10" t="str">
        <f t="shared" si="0"/>
        <v>C</v>
      </c>
      <c r="AZ9" s="10">
        <v>6</v>
      </c>
      <c r="BA9" s="10">
        <v>2</v>
      </c>
      <c r="BB9" s="11" t="s">
        <v>128</v>
      </c>
      <c r="BC9" s="8"/>
      <c r="BD9" s="10">
        <v>6</v>
      </c>
      <c r="BE9" s="10">
        <v>10</v>
      </c>
      <c r="BF9" s="19">
        <v>43263</v>
      </c>
      <c r="BG9" s="17">
        <v>500</v>
      </c>
      <c r="BH9" s="8"/>
      <c r="BI9" s="10">
        <v>6</v>
      </c>
      <c r="BJ9" s="10">
        <v>2</v>
      </c>
      <c r="BK9" s="11" t="s">
        <v>25</v>
      </c>
      <c r="BL9" s="35" t="s">
        <v>453</v>
      </c>
      <c r="BM9" s="19">
        <v>23675</v>
      </c>
      <c r="BN9" s="19">
        <v>25539</v>
      </c>
      <c r="BO9" s="12"/>
    </row>
    <row r="10" spans="1:67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2" t="s">
        <v>595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29264</v>
      </c>
      <c r="AA10" s="32">
        <v>650</v>
      </c>
      <c r="AC10" s="10">
        <v>7</v>
      </c>
      <c r="AD10" s="10">
        <v>7</v>
      </c>
      <c r="AE10" s="10">
        <v>7032300081</v>
      </c>
      <c r="AF10" s="11" t="s">
        <v>296</v>
      </c>
      <c r="AH10" s="10">
        <v>7</v>
      </c>
      <c r="AI10" s="10">
        <v>7</v>
      </c>
      <c r="AJ10" s="11" t="s">
        <v>397</v>
      </c>
      <c r="AK10" s="11" t="s">
        <v>374</v>
      </c>
      <c r="AL10" s="11" t="s">
        <v>352</v>
      </c>
      <c r="AM10" s="10">
        <v>28041</v>
      </c>
      <c r="AO10" s="10">
        <v>7</v>
      </c>
      <c r="AP10" s="10">
        <v>3</v>
      </c>
      <c r="AQ10" s="11">
        <v>10</v>
      </c>
      <c r="AR10" s="11" t="s">
        <v>481</v>
      </c>
      <c r="AS10" s="19">
        <v>21149</v>
      </c>
      <c r="AT10" s="33" t="s">
        <v>413</v>
      </c>
      <c r="AU10" s="19" t="s">
        <v>440</v>
      </c>
      <c r="AV10" s="10">
        <v>1958</v>
      </c>
      <c r="AW10" s="10">
        <v>86</v>
      </c>
      <c r="AX10" s="10" t="str">
        <f t="shared" si="0"/>
        <v>A</v>
      </c>
      <c r="AZ10" s="10">
        <v>7</v>
      </c>
      <c r="BA10" s="10">
        <v>3</v>
      </c>
      <c r="BB10" s="11" t="s">
        <v>112</v>
      </c>
      <c r="BC10" s="3"/>
      <c r="BD10" s="10">
        <v>7</v>
      </c>
      <c r="BE10" s="10">
        <v>21</v>
      </c>
      <c r="BF10" s="19">
        <v>43378</v>
      </c>
      <c r="BG10" s="10">
        <v>700</v>
      </c>
      <c r="BH10" s="3"/>
      <c r="BI10" s="10">
        <v>7</v>
      </c>
      <c r="BJ10" s="10">
        <v>2</v>
      </c>
      <c r="BK10" s="12" t="s">
        <v>595</v>
      </c>
      <c r="BL10" s="35" t="s">
        <v>454</v>
      </c>
      <c r="BM10" s="19">
        <v>25540</v>
      </c>
      <c r="BN10" s="19">
        <v>27217</v>
      </c>
      <c r="BO10" s="12"/>
    </row>
    <row r="11" spans="1:67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10">
        <v>19</v>
      </c>
      <c r="Z11" s="19">
        <v>24605</v>
      </c>
      <c r="AA11" s="12">
        <v>345</v>
      </c>
      <c r="AC11" s="10">
        <v>8</v>
      </c>
      <c r="AD11" s="10">
        <v>8</v>
      </c>
      <c r="AE11" s="10">
        <v>7032300054</v>
      </c>
      <c r="AF11" s="11" t="s">
        <v>297</v>
      </c>
      <c r="AH11" s="10">
        <v>8</v>
      </c>
      <c r="AI11" s="10">
        <v>8</v>
      </c>
      <c r="AJ11" s="11" t="s">
        <v>396</v>
      </c>
      <c r="AK11" s="11" t="s">
        <v>373</v>
      </c>
      <c r="AL11" s="11" t="s">
        <v>353</v>
      </c>
      <c r="AM11" s="10">
        <v>93313</v>
      </c>
      <c r="AO11" s="10">
        <v>8</v>
      </c>
      <c r="AP11" s="10">
        <v>3</v>
      </c>
      <c r="AQ11" s="11">
        <v>12</v>
      </c>
      <c r="AR11" s="11" t="s">
        <v>484</v>
      </c>
      <c r="AS11" s="19">
        <v>21598</v>
      </c>
      <c r="AT11" s="33" t="s">
        <v>415</v>
      </c>
      <c r="AU11" s="19" t="s">
        <v>502</v>
      </c>
      <c r="AV11" s="10">
        <v>1960</v>
      </c>
      <c r="AW11" s="10">
        <v>57</v>
      </c>
      <c r="AX11" s="10" t="str">
        <f t="shared" si="0"/>
        <v>D</v>
      </c>
      <c r="AZ11" s="10">
        <v>8</v>
      </c>
      <c r="BA11" s="10">
        <v>3</v>
      </c>
      <c r="BB11" s="11" t="s">
        <v>128</v>
      </c>
      <c r="BC11" s="8"/>
      <c r="BD11" s="10">
        <v>8</v>
      </c>
      <c r="BE11" s="10" t="s">
        <v>45</v>
      </c>
      <c r="BF11" s="19">
        <v>43361</v>
      </c>
      <c r="BG11" s="17">
        <v>2500</v>
      </c>
      <c r="BH11" s="8"/>
      <c r="BI11" s="10">
        <v>8</v>
      </c>
      <c r="BJ11" s="10">
        <v>2</v>
      </c>
      <c r="BK11" s="13" t="s">
        <v>479</v>
      </c>
      <c r="BL11" s="35" t="s">
        <v>455</v>
      </c>
      <c r="BM11" s="19">
        <v>27218</v>
      </c>
      <c r="BN11" s="19">
        <v>28907</v>
      </c>
      <c r="BO11" s="12"/>
    </row>
    <row r="12" spans="1:67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10">
        <v>19</v>
      </c>
      <c r="Z12" s="19">
        <v>26047</v>
      </c>
      <c r="AA12" s="12">
        <v>370</v>
      </c>
      <c r="AC12" s="10">
        <v>9</v>
      </c>
      <c r="AD12" s="10">
        <v>9</v>
      </c>
      <c r="AE12" s="10">
        <v>7032300059</v>
      </c>
      <c r="AF12" s="11" t="s">
        <v>298</v>
      </c>
      <c r="AH12" s="10">
        <v>9</v>
      </c>
      <c r="AI12" s="10">
        <v>9</v>
      </c>
      <c r="AJ12" s="11" t="s">
        <v>375</v>
      </c>
      <c r="AK12" s="11" t="s">
        <v>371</v>
      </c>
      <c r="AL12" s="27" t="s">
        <v>372</v>
      </c>
      <c r="AM12" s="10">
        <v>38060</v>
      </c>
      <c r="AO12" s="10">
        <v>9</v>
      </c>
      <c r="AP12" s="10">
        <v>3</v>
      </c>
      <c r="AQ12" s="11" t="s">
        <v>410</v>
      </c>
      <c r="AR12" s="11" t="s">
        <v>483</v>
      </c>
      <c r="AS12" s="19">
        <v>22079</v>
      </c>
      <c r="AT12" s="33" t="s">
        <v>416</v>
      </c>
      <c r="AU12" s="19" t="s">
        <v>445</v>
      </c>
      <c r="AV12" s="10">
        <v>1964</v>
      </c>
      <c r="AW12" s="10">
        <v>85</v>
      </c>
      <c r="AX12" s="10" t="str">
        <f t="shared" si="0"/>
        <v>A</v>
      </c>
      <c r="AZ12" s="10">
        <v>9</v>
      </c>
      <c r="BA12" s="10">
        <v>4</v>
      </c>
      <c r="BB12" s="11" t="s">
        <v>113</v>
      </c>
      <c r="BD12" s="10">
        <v>9</v>
      </c>
      <c r="BE12" s="10">
        <v>20</v>
      </c>
      <c r="BF12" s="19">
        <v>43166</v>
      </c>
      <c r="BG12" s="10">
        <v>6000</v>
      </c>
      <c r="BI12" s="10">
        <v>9</v>
      </c>
      <c r="BJ12" s="10">
        <v>2</v>
      </c>
      <c r="BK12" s="12" t="s">
        <v>252</v>
      </c>
      <c r="BL12" s="35" t="s">
        <v>456</v>
      </c>
      <c r="BM12" s="19">
        <v>28908</v>
      </c>
      <c r="BN12" s="19">
        <v>29301</v>
      </c>
    </row>
    <row r="13" spans="1:67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10">
        <v>19</v>
      </c>
      <c r="Z13" s="19">
        <v>29480</v>
      </c>
      <c r="AA13" s="12">
        <v>400</v>
      </c>
      <c r="AC13" s="10">
        <v>10</v>
      </c>
      <c r="AD13" s="10">
        <v>10</v>
      </c>
      <c r="AE13" s="10">
        <v>7032300086</v>
      </c>
      <c r="AF13" s="11" t="s">
        <v>299</v>
      </c>
      <c r="AH13" s="10">
        <v>10</v>
      </c>
      <c r="AI13" s="10">
        <v>10</v>
      </c>
      <c r="AJ13" s="11" t="s">
        <v>376</v>
      </c>
      <c r="AK13" s="11" t="s">
        <v>377</v>
      </c>
      <c r="AL13" s="11" t="s">
        <v>351</v>
      </c>
      <c r="AM13" s="10">
        <v>37188</v>
      </c>
      <c r="AO13" s="10">
        <v>10</v>
      </c>
      <c r="AP13" s="10">
        <v>4</v>
      </c>
      <c r="AQ13" s="11">
        <v>10</v>
      </c>
      <c r="AR13" s="11" t="s">
        <v>481</v>
      </c>
      <c r="AS13" s="19">
        <v>21263</v>
      </c>
      <c r="AT13" s="33" t="s">
        <v>417</v>
      </c>
      <c r="AU13" s="19" t="s">
        <v>503</v>
      </c>
      <c r="AV13" s="10">
        <v>1959</v>
      </c>
      <c r="AW13" s="10">
        <v>89</v>
      </c>
      <c r="AX13" s="10" t="str">
        <f t="shared" si="0"/>
        <v>A</v>
      </c>
      <c r="AZ13" s="10">
        <v>10</v>
      </c>
      <c r="BA13" s="10">
        <v>4</v>
      </c>
      <c r="BB13" s="11" t="s">
        <v>129</v>
      </c>
      <c r="BC13" s="8"/>
      <c r="BD13" s="10">
        <v>10</v>
      </c>
      <c r="BE13" s="10">
        <v>13</v>
      </c>
      <c r="BF13" s="19">
        <v>43121</v>
      </c>
      <c r="BG13" s="17">
        <v>7000</v>
      </c>
      <c r="BH13" s="8"/>
      <c r="BI13" s="10">
        <v>10</v>
      </c>
      <c r="BJ13" s="10">
        <v>2</v>
      </c>
      <c r="BK13" s="12" t="s">
        <v>214</v>
      </c>
      <c r="BL13" s="35" t="s">
        <v>457</v>
      </c>
      <c r="BM13" s="19">
        <v>29302</v>
      </c>
      <c r="BN13" s="19">
        <v>30675</v>
      </c>
      <c r="BO13" s="12"/>
    </row>
    <row r="14" spans="1:67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10">
        <v>19</v>
      </c>
      <c r="Z14" s="19">
        <v>30328</v>
      </c>
      <c r="AA14" s="12">
        <v>100</v>
      </c>
      <c r="AC14" s="10">
        <v>11</v>
      </c>
      <c r="AD14" s="10">
        <v>11</v>
      </c>
      <c r="AE14" s="10">
        <v>7032300082</v>
      </c>
      <c r="AF14" s="11" t="s">
        <v>300</v>
      </c>
      <c r="AH14" s="10">
        <v>11</v>
      </c>
      <c r="AI14" s="10">
        <v>11</v>
      </c>
      <c r="AJ14" s="11" t="s">
        <v>383</v>
      </c>
      <c r="AK14" s="11" t="s">
        <v>384</v>
      </c>
      <c r="AL14" s="11" t="s">
        <v>353</v>
      </c>
      <c r="AM14" s="10">
        <v>1906</v>
      </c>
      <c r="AO14" s="10">
        <v>11</v>
      </c>
      <c r="AP14" s="10">
        <v>4</v>
      </c>
      <c r="AQ14" s="11">
        <v>12</v>
      </c>
      <c r="AR14" s="11" t="s">
        <v>482</v>
      </c>
      <c r="AS14" s="19">
        <v>22057</v>
      </c>
      <c r="AT14" s="33" t="s">
        <v>428</v>
      </c>
      <c r="AU14" s="19" t="s">
        <v>440</v>
      </c>
      <c r="AV14" s="34">
        <v>1961</v>
      </c>
      <c r="AW14" s="10">
        <v>96</v>
      </c>
      <c r="AX14" s="10" t="str">
        <f t="shared" si="0"/>
        <v>A+</v>
      </c>
      <c r="AZ14" s="10">
        <v>11</v>
      </c>
      <c r="BA14" s="10">
        <v>5</v>
      </c>
      <c r="BB14" s="11" t="s">
        <v>114</v>
      </c>
      <c r="BD14" s="10">
        <v>11</v>
      </c>
      <c r="BE14" s="10">
        <v>18</v>
      </c>
      <c r="BF14" s="19">
        <v>43465</v>
      </c>
      <c r="BG14" s="10">
        <v>3500</v>
      </c>
      <c r="BI14" s="10">
        <v>11</v>
      </c>
      <c r="BJ14" s="10">
        <v>3</v>
      </c>
      <c r="BK14" s="12" t="s">
        <v>253</v>
      </c>
      <c r="BL14" s="35" t="s">
        <v>458</v>
      </c>
      <c r="BM14" s="19">
        <v>23675</v>
      </c>
      <c r="BN14" s="19">
        <v>25539</v>
      </c>
      <c r="BO14" s="12"/>
    </row>
    <row r="15" spans="1:67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22</v>
      </c>
      <c r="Z15" s="19">
        <v>23233</v>
      </c>
      <c r="AA15" s="12">
        <v>150</v>
      </c>
      <c r="AC15" s="10">
        <v>12</v>
      </c>
      <c r="AD15" s="10">
        <v>12</v>
      </c>
      <c r="AE15" s="10">
        <v>7032300042</v>
      </c>
      <c r="AF15" s="11" t="s">
        <v>301</v>
      </c>
      <c r="AH15" s="10">
        <v>12</v>
      </c>
      <c r="AI15" s="10">
        <v>12</v>
      </c>
      <c r="AJ15" s="11" t="s">
        <v>386</v>
      </c>
      <c r="AK15" s="11" t="s">
        <v>387</v>
      </c>
      <c r="AL15" s="27" t="s">
        <v>372</v>
      </c>
      <c r="AM15" s="10">
        <v>38060</v>
      </c>
      <c r="AO15" s="10">
        <v>12</v>
      </c>
      <c r="AP15" s="10">
        <v>4</v>
      </c>
      <c r="AQ15" s="11" t="s">
        <v>496</v>
      </c>
      <c r="AR15" s="38" t="s">
        <v>494</v>
      </c>
      <c r="AS15" s="19">
        <v>22585</v>
      </c>
      <c r="AT15" s="33" t="s">
        <v>424</v>
      </c>
      <c r="AU15" s="19" t="s">
        <v>441</v>
      </c>
      <c r="AV15" s="10">
        <v>1965</v>
      </c>
      <c r="AW15" s="10">
        <v>67</v>
      </c>
      <c r="AX15" s="10" t="str">
        <f t="shared" si="0"/>
        <v>C</v>
      </c>
      <c r="AZ15" s="10">
        <v>12</v>
      </c>
      <c r="BA15" s="10">
        <v>5</v>
      </c>
      <c r="BB15" s="11" t="s">
        <v>130</v>
      </c>
      <c r="BC15" s="8"/>
      <c r="BD15" s="10">
        <v>12</v>
      </c>
      <c r="BE15" s="10">
        <v>28</v>
      </c>
      <c r="BF15" s="19">
        <v>43295</v>
      </c>
      <c r="BG15" s="17">
        <v>1254</v>
      </c>
      <c r="BH15" s="8"/>
      <c r="BI15" s="10">
        <v>12</v>
      </c>
      <c r="BJ15" s="10">
        <v>3</v>
      </c>
      <c r="BK15" s="12" t="s">
        <v>254</v>
      </c>
      <c r="BL15" s="35" t="s">
        <v>459</v>
      </c>
      <c r="BM15" s="19">
        <v>25540</v>
      </c>
      <c r="BN15" s="19">
        <v>27217</v>
      </c>
      <c r="BO15" s="12"/>
    </row>
    <row r="16" spans="1:67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22</v>
      </c>
      <c r="Z16" s="19">
        <v>26355</v>
      </c>
      <c r="AA16" s="12">
        <v>200</v>
      </c>
      <c r="AC16" s="10">
        <v>13</v>
      </c>
      <c r="AD16" s="10">
        <v>13</v>
      </c>
      <c r="AE16" s="10">
        <v>7032300055</v>
      </c>
      <c r="AF16" s="11" t="s">
        <v>292</v>
      </c>
      <c r="AH16" s="10">
        <v>13</v>
      </c>
      <c r="AI16" s="10">
        <v>13</v>
      </c>
      <c r="AJ16" s="11" t="s">
        <v>392</v>
      </c>
      <c r="AK16" s="11" t="s">
        <v>402</v>
      </c>
      <c r="AL16" s="11" t="s">
        <v>351</v>
      </c>
      <c r="AM16" s="10">
        <v>28041</v>
      </c>
      <c r="AO16" s="10">
        <v>13</v>
      </c>
      <c r="AP16" s="10">
        <v>5</v>
      </c>
      <c r="AQ16" s="11">
        <v>10</v>
      </c>
      <c r="AR16" s="11" t="s">
        <v>481</v>
      </c>
      <c r="AS16" s="19">
        <v>21296</v>
      </c>
      <c r="AT16" s="33" t="s">
        <v>411</v>
      </c>
      <c r="AU16" s="19" t="s">
        <v>440</v>
      </c>
      <c r="AV16" s="10">
        <v>1959</v>
      </c>
      <c r="AW16" s="10">
        <v>78</v>
      </c>
      <c r="AX16" s="10" t="str">
        <f t="shared" si="0"/>
        <v>B+</v>
      </c>
      <c r="AZ16" s="10">
        <v>13</v>
      </c>
      <c r="BA16" s="10">
        <v>6</v>
      </c>
      <c r="BB16" s="11" t="s">
        <v>115</v>
      </c>
      <c r="BD16" s="10">
        <v>13</v>
      </c>
      <c r="BE16" s="10">
        <v>19</v>
      </c>
      <c r="BF16" s="19">
        <v>43331</v>
      </c>
      <c r="BG16" s="55">
        <v>3000</v>
      </c>
      <c r="BI16" s="10">
        <v>13</v>
      </c>
      <c r="BJ16" s="10">
        <v>3</v>
      </c>
      <c r="BK16" s="12" t="s">
        <v>255</v>
      </c>
      <c r="BL16" s="35" t="s">
        <v>460</v>
      </c>
      <c r="BM16" s="19">
        <v>27218</v>
      </c>
      <c r="BN16" s="19">
        <v>28907</v>
      </c>
      <c r="BO16" s="12"/>
    </row>
    <row r="17" spans="1:67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22</v>
      </c>
      <c r="Z17" s="19">
        <v>27325</v>
      </c>
      <c r="AA17" s="12">
        <v>250</v>
      </c>
      <c r="AC17" s="10">
        <v>14</v>
      </c>
      <c r="AD17" s="10">
        <v>14</v>
      </c>
      <c r="AE17" s="10">
        <v>7032300013</v>
      </c>
      <c r="AF17" s="11" t="s">
        <v>302</v>
      </c>
      <c r="AH17" s="10">
        <v>14</v>
      </c>
      <c r="AI17" s="10">
        <v>14</v>
      </c>
      <c r="AJ17" s="11" t="s">
        <v>393</v>
      </c>
      <c r="AK17" s="11" t="s">
        <v>385</v>
      </c>
      <c r="AL17" s="11" t="s">
        <v>353</v>
      </c>
      <c r="AM17" s="10">
        <v>32360</v>
      </c>
      <c r="AO17" s="10">
        <v>14</v>
      </c>
      <c r="AP17" s="10">
        <v>5</v>
      </c>
      <c r="AQ17" s="11">
        <v>12</v>
      </c>
      <c r="AR17" s="11" t="s">
        <v>482</v>
      </c>
      <c r="AS17" s="19">
        <v>22058</v>
      </c>
      <c r="AT17" s="33" t="s">
        <v>426</v>
      </c>
      <c r="AU17" s="19" t="s">
        <v>442</v>
      </c>
      <c r="AV17" s="34">
        <v>1961</v>
      </c>
      <c r="AW17" s="10">
        <v>67</v>
      </c>
      <c r="AX17" s="10" t="str">
        <f t="shared" si="0"/>
        <v>C</v>
      </c>
      <c r="AZ17" s="10">
        <v>14</v>
      </c>
      <c r="BA17" s="10">
        <v>6</v>
      </c>
      <c r="BB17" s="11" t="s">
        <v>121</v>
      </c>
      <c r="BC17" s="8"/>
      <c r="BD17" s="10">
        <v>14</v>
      </c>
      <c r="BE17" s="10" t="s">
        <v>45</v>
      </c>
      <c r="BF17" s="19">
        <v>43241</v>
      </c>
      <c r="BG17" s="17">
        <v>7634</v>
      </c>
      <c r="BH17" s="8"/>
      <c r="BI17" s="10">
        <v>14</v>
      </c>
      <c r="BJ17" s="10">
        <v>3</v>
      </c>
      <c r="BK17" s="32" t="s">
        <v>256</v>
      </c>
      <c r="BL17" s="11" t="s">
        <v>461</v>
      </c>
      <c r="BM17" s="19">
        <v>28908</v>
      </c>
      <c r="BN17" s="19">
        <v>29301</v>
      </c>
      <c r="BO17" s="12"/>
    </row>
    <row r="18" spans="1:67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22</v>
      </c>
      <c r="Z18" s="19">
        <v>28958</v>
      </c>
      <c r="AA18" s="12">
        <v>300</v>
      </c>
      <c r="AC18" s="10">
        <v>15</v>
      </c>
      <c r="AD18" s="10">
        <v>15</v>
      </c>
      <c r="AE18" s="10">
        <v>7032300099</v>
      </c>
      <c r="AF18" s="11" t="s">
        <v>303</v>
      </c>
      <c r="AH18" s="10">
        <v>15</v>
      </c>
      <c r="AI18" s="10">
        <v>15</v>
      </c>
      <c r="AJ18" s="11" t="s">
        <v>534</v>
      </c>
      <c r="AK18" s="11" t="s">
        <v>388</v>
      </c>
      <c r="AL18" s="11" t="s">
        <v>346</v>
      </c>
      <c r="AM18" s="10">
        <v>12889</v>
      </c>
      <c r="AO18" s="10">
        <v>15</v>
      </c>
      <c r="AP18" s="10">
        <v>5</v>
      </c>
      <c r="AQ18" s="11" t="s">
        <v>496</v>
      </c>
      <c r="AR18" s="11" t="s">
        <v>497</v>
      </c>
      <c r="AS18" s="19">
        <v>22585</v>
      </c>
      <c r="AT18" s="33" t="s">
        <v>434</v>
      </c>
      <c r="AU18" s="19" t="s">
        <v>437</v>
      </c>
      <c r="AV18" s="10">
        <v>1965</v>
      </c>
      <c r="AW18" s="10">
        <v>50</v>
      </c>
      <c r="AX18" s="10" t="str">
        <f t="shared" si="0"/>
        <v>F</v>
      </c>
      <c r="AZ18" s="10">
        <v>15</v>
      </c>
      <c r="BA18" s="10">
        <v>7</v>
      </c>
      <c r="BB18" s="11" t="s">
        <v>116</v>
      </c>
      <c r="BD18" s="10">
        <v>15</v>
      </c>
      <c r="BE18" s="10">
        <v>1</v>
      </c>
      <c r="BF18" s="19">
        <v>43239</v>
      </c>
      <c r="BG18" s="10">
        <v>7845</v>
      </c>
      <c r="BI18" s="10">
        <v>15</v>
      </c>
      <c r="BJ18" s="10">
        <v>3</v>
      </c>
      <c r="BK18" s="32" t="s">
        <v>257</v>
      </c>
      <c r="BL18" s="11" t="s">
        <v>462</v>
      </c>
      <c r="BM18" s="19">
        <v>29302</v>
      </c>
      <c r="BN18" s="19">
        <v>30675</v>
      </c>
      <c r="BO18" s="12"/>
    </row>
    <row r="19" spans="1:67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15</v>
      </c>
      <c r="Z19" s="19">
        <v>34511</v>
      </c>
      <c r="AA19" s="12">
        <v>300</v>
      </c>
      <c r="AC19" s="10">
        <v>16</v>
      </c>
      <c r="AD19" s="10">
        <v>16</v>
      </c>
      <c r="AE19" s="10">
        <v>7032300023</v>
      </c>
      <c r="AF19" s="11" t="s">
        <v>304</v>
      </c>
      <c r="AH19" s="10">
        <v>16</v>
      </c>
      <c r="AI19" s="10">
        <v>16</v>
      </c>
      <c r="AJ19" s="11" t="s">
        <v>391</v>
      </c>
      <c r="AK19" s="11" t="s">
        <v>402</v>
      </c>
      <c r="AL19" s="11" t="s">
        <v>347</v>
      </c>
      <c r="AM19" s="10">
        <v>2345</v>
      </c>
      <c r="AO19" s="10">
        <v>16</v>
      </c>
      <c r="AP19" s="10">
        <v>6</v>
      </c>
      <c r="AQ19" s="11">
        <v>10</v>
      </c>
      <c r="AR19" s="11" t="s">
        <v>481</v>
      </c>
      <c r="AS19" s="19">
        <v>21209</v>
      </c>
      <c r="AT19" s="33" t="s">
        <v>423</v>
      </c>
      <c r="AU19" s="19" t="s">
        <v>438</v>
      </c>
      <c r="AV19" s="10">
        <v>1959</v>
      </c>
      <c r="AW19" s="10">
        <v>60</v>
      </c>
      <c r="AX19" s="10" t="str">
        <f t="shared" si="0"/>
        <v>D</v>
      </c>
      <c r="AZ19" s="10">
        <v>16</v>
      </c>
      <c r="BA19" s="10">
        <v>7</v>
      </c>
      <c r="BB19" s="11" t="s">
        <v>110</v>
      </c>
      <c r="BC19" s="3"/>
      <c r="BD19" s="10">
        <v>16</v>
      </c>
      <c r="BE19" s="10">
        <v>4</v>
      </c>
      <c r="BF19" s="19">
        <v>43152</v>
      </c>
      <c r="BG19" s="10">
        <v>2465</v>
      </c>
      <c r="BH19" s="3"/>
      <c r="BI19" s="10">
        <v>16</v>
      </c>
      <c r="BJ19" s="10">
        <v>4</v>
      </c>
      <c r="BK19" s="11" t="s">
        <v>20</v>
      </c>
      <c r="BL19" s="11" t="s">
        <v>463</v>
      </c>
      <c r="BM19" s="19">
        <v>24046</v>
      </c>
      <c r="BN19" s="19">
        <v>25699</v>
      </c>
      <c r="BO19" s="12"/>
    </row>
    <row r="20" spans="1:67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15</v>
      </c>
      <c r="Z20" s="19">
        <v>37069</v>
      </c>
      <c r="AA20" s="12">
        <v>250</v>
      </c>
      <c r="AC20" s="10">
        <v>17</v>
      </c>
      <c r="AD20" s="10">
        <v>17</v>
      </c>
      <c r="AE20" s="10">
        <v>7032300084</v>
      </c>
      <c r="AF20" s="11" t="s">
        <v>305</v>
      </c>
      <c r="AH20" s="10">
        <v>17</v>
      </c>
      <c r="AI20" s="10">
        <v>17</v>
      </c>
      <c r="AJ20" s="11" t="s">
        <v>389</v>
      </c>
      <c r="AK20" s="11" t="s">
        <v>402</v>
      </c>
      <c r="AL20" s="11" t="s">
        <v>348</v>
      </c>
      <c r="AM20" s="10">
        <v>93562</v>
      </c>
      <c r="AO20" s="10">
        <v>17</v>
      </c>
      <c r="AP20" s="10">
        <v>6</v>
      </c>
      <c r="AQ20" s="11">
        <v>12</v>
      </c>
      <c r="AR20" s="11" t="s">
        <v>484</v>
      </c>
      <c r="AS20" s="19">
        <v>21988</v>
      </c>
      <c r="AT20" s="33" t="s">
        <v>411</v>
      </c>
      <c r="AU20" s="19" t="s">
        <v>438</v>
      </c>
      <c r="AV20" s="34">
        <v>1961</v>
      </c>
      <c r="AW20" s="10">
        <v>59</v>
      </c>
      <c r="AX20" s="10" t="str">
        <f t="shared" si="0"/>
        <v>D</v>
      </c>
      <c r="AZ20" s="10">
        <v>17</v>
      </c>
      <c r="BA20" s="10">
        <v>8</v>
      </c>
      <c r="BB20" s="11" t="s">
        <v>117</v>
      </c>
      <c r="BD20" s="10">
        <v>17</v>
      </c>
      <c r="BE20" s="10">
        <v>9</v>
      </c>
      <c r="BF20" s="19">
        <v>43313</v>
      </c>
      <c r="BG20" s="55">
        <v>5683</v>
      </c>
      <c r="BI20" s="10">
        <v>17</v>
      </c>
      <c r="BJ20" s="10">
        <v>4</v>
      </c>
      <c r="BK20" s="11" t="s">
        <v>21</v>
      </c>
      <c r="BL20" s="11" t="s">
        <v>464</v>
      </c>
      <c r="BM20" s="19">
        <v>25700</v>
      </c>
      <c r="BN20" s="19">
        <v>27592</v>
      </c>
      <c r="BO20" s="12"/>
    </row>
    <row r="21" spans="1:67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15</v>
      </c>
      <c r="Z21" s="19">
        <v>39141</v>
      </c>
      <c r="AA21" s="12">
        <v>100</v>
      </c>
      <c r="AC21" s="10">
        <v>18</v>
      </c>
      <c r="AD21" s="10">
        <v>18</v>
      </c>
      <c r="AE21" s="10">
        <v>7032300011</v>
      </c>
      <c r="AF21" s="11" t="s">
        <v>306</v>
      </c>
      <c r="AH21" s="10">
        <v>18</v>
      </c>
      <c r="AI21" s="10">
        <v>18</v>
      </c>
      <c r="AJ21" s="11" t="s">
        <v>390</v>
      </c>
      <c r="AK21" s="11" t="s">
        <v>402</v>
      </c>
      <c r="AL21" s="11" t="s">
        <v>350</v>
      </c>
      <c r="AM21" s="10">
        <v>30442</v>
      </c>
      <c r="AO21" s="10">
        <v>18</v>
      </c>
      <c r="AP21" s="10">
        <v>6</v>
      </c>
      <c r="AQ21" s="11" t="s">
        <v>410</v>
      </c>
      <c r="AR21" s="11" t="s">
        <v>485</v>
      </c>
      <c r="AS21" s="19">
        <v>22585</v>
      </c>
      <c r="AT21" s="33" t="s">
        <v>418</v>
      </c>
      <c r="AU21" s="19" t="s">
        <v>439</v>
      </c>
      <c r="AV21" s="10">
        <v>1965</v>
      </c>
      <c r="AW21" s="10">
        <v>56</v>
      </c>
      <c r="AX21" s="10" t="str">
        <f t="shared" si="0"/>
        <v>D</v>
      </c>
      <c r="AZ21" s="10">
        <v>18</v>
      </c>
      <c r="BA21" s="10">
        <v>8</v>
      </c>
      <c r="BB21" s="11" t="s">
        <v>118</v>
      </c>
      <c r="BD21" s="10">
        <v>18</v>
      </c>
      <c r="BE21" s="10">
        <v>10</v>
      </c>
      <c r="BF21" s="19">
        <v>43209</v>
      </c>
      <c r="BG21" s="55">
        <v>1288</v>
      </c>
      <c r="BI21" s="10">
        <v>18</v>
      </c>
      <c r="BJ21" s="10">
        <v>4</v>
      </c>
      <c r="BK21" s="11" t="s">
        <v>22</v>
      </c>
      <c r="BL21" s="11" t="s">
        <v>465</v>
      </c>
      <c r="BM21" s="19">
        <v>27593</v>
      </c>
      <c r="BN21" s="19">
        <v>28796</v>
      </c>
      <c r="BO21" s="12"/>
    </row>
    <row r="22" spans="1:67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27</v>
      </c>
      <c r="Z22" s="19">
        <v>23606</v>
      </c>
      <c r="AA22" s="12">
        <v>160</v>
      </c>
      <c r="AC22" s="10">
        <v>19</v>
      </c>
      <c r="AD22" s="10">
        <v>19</v>
      </c>
      <c r="AE22" s="10">
        <v>7032300066</v>
      </c>
      <c r="AF22" s="15" t="s">
        <v>307</v>
      </c>
      <c r="AH22" s="10">
        <v>19</v>
      </c>
      <c r="AI22" s="10">
        <v>19</v>
      </c>
      <c r="AJ22" s="15" t="s">
        <v>362</v>
      </c>
      <c r="AK22" s="15" t="s">
        <v>363</v>
      </c>
      <c r="AL22" s="11" t="s">
        <v>354</v>
      </c>
      <c r="AM22" s="10">
        <v>411038</v>
      </c>
      <c r="AO22" s="10">
        <v>19</v>
      </c>
      <c r="AP22" s="10">
        <v>7</v>
      </c>
      <c r="AQ22" s="11">
        <v>10</v>
      </c>
      <c r="AR22" s="11" t="s">
        <v>481</v>
      </c>
      <c r="AS22" s="19">
        <v>19524</v>
      </c>
      <c r="AT22" s="33" t="s">
        <v>427</v>
      </c>
      <c r="AU22" s="19" t="s">
        <v>443</v>
      </c>
      <c r="AV22" s="10">
        <v>1954</v>
      </c>
      <c r="AW22" s="10">
        <v>45</v>
      </c>
      <c r="AX22" s="10" t="str">
        <f t="shared" si="0"/>
        <v>F</v>
      </c>
      <c r="AZ22" s="10">
        <v>19</v>
      </c>
      <c r="BA22" s="10">
        <v>9</v>
      </c>
      <c r="BB22" s="11" t="s">
        <v>118</v>
      </c>
      <c r="BD22" s="10">
        <v>19</v>
      </c>
      <c r="BE22" s="10">
        <v>17</v>
      </c>
      <c r="BF22" s="19">
        <v>43159</v>
      </c>
      <c r="BG22" s="55">
        <v>3255</v>
      </c>
      <c r="BI22" s="10">
        <v>19</v>
      </c>
      <c r="BJ22" s="10">
        <v>4</v>
      </c>
      <c r="BK22" s="11" t="s">
        <v>23</v>
      </c>
      <c r="BL22" s="11" t="s">
        <v>466</v>
      </c>
      <c r="BM22" s="19">
        <v>29528</v>
      </c>
      <c r="BN22" s="19">
        <v>30050</v>
      </c>
      <c r="BO22" s="12"/>
    </row>
    <row r="23" spans="1:67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27</v>
      </c>
      <c r="Z23" s="19">
        <v>27337</v>
      </c>
      <c r="AA23" s="12">
        <v>500</v>
      </c>
      <c r="AC23" s="10">
        <v>20</v>
      </c>
      <c r="AD23" s="10">
        <v>20</v>
      </c>
      <c r="AE23" s="10">
        <v>7032300096</v>
      </c>
      <c r="AF23" s="15" t="s">
        <v>308</v>
      </c>
      <c r="AH23" s="10">
        <v>20</v>
      </c>
      <c r="AI23" s="10">
        <v>20</v>
      </c>
      <c r="AJ23" s="15" t="s">
        <v>394</v>
      </c>
      <c r="AK23" s="15" t="s">
        <v>359</v>
      </c>
      <c r="AL23" s="11" t="s">
        <v>354</v>
      </c>
      <c r="AM23" s="10">
        <v>411038</v>
      </c>
      <c r="AO23" s="10">
        <v>20</v>
      </c>
      <c r="AP23" s="10">
        <v>7</v>
      </c>
      <c r="AQ23" s="11">
        <v>12</v>
      </c>
      <c r="AR23" s="11" t="s">
        <v>484</v>
      </c>
      <c r="AS23" s="19">
        <v>20203</v>
      </c>
      <c r="AT23" s="33" t="s">
        <v>419</v>
      </c>
      <c r="AU23" s="19" t="s">
        <v>437</v>
      </c>
      <c r="AV23" s="10">
        <v>1956</v>
      </c>
      <c r="AW23" s="10">
        <v>48</v>
      </c>
      <c r="AX23" s="10" t="str">
        <f t="shared" si="0"/>
        <v>F</v>
      </c>
      <c r="AZ23" s="10">
        <v>20</v>
      </c>
      <c r="BA23" s="10">
        <v>9</v>
      </c>
      <c r="BB23" s="11" t="s">
        <v>130</v>
      </c>
      <c r="BC23" s="6"/>
      <c r="BD23" s="10">
        <v>20</v>
      </c>
      <c r="BE23" s="10">
        <v>20</v>
      </c>
      <c r="BF23" s="19">
        <v>43263</v>
      </c>
      <c r="BG23" s="18">
        <v>5388</v>
      </c>
      <c r="BH23" s="6"/>
      <c r="BI23" s="10">
        <v>20</v>
      </c>
      <c r="BJ23" s="10">
        <v>4</v>
      </c>
      <c r="BK23" s="11" t="s">
        <v>24</v>
      </c>
      <c r="BL23" s="11" t="s">
        <v>467</v>
      </c>
      <c r="BM23" s="19">
        <v>30051</v>
      </c>
      <c r="BN23" s="19">
        <v>30433</v>
      </c>
      <c r="BO23" s="12"/>
    </row>
    <row r="24" spans="1:67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27</v>
      </c>
      <c r="Z24" s="19">
        <v>29857</v>
      </c>
      <c r="AA24" s="12">
        <v>0</v>
      </c>
      <c r="AC24" s="10">
        <v>21</v>
      </c>
      <c r="AD24" s="10">
        <v>21</v>
      </c>
      <c r="AE24" s="10">
        <v>7032300007</v>
      </c>
      <c r="AF24" s="15" t="s">
        <v>309</v>
      </c>
      <c r="AH24" s="10">
        <v>21</v>
      </c>
      <c r="AI24" s="10">
        <v>21</v>
      </c>
      <c r="AJ24" s="15" t="s">
        <v>361</v>
      </c>
      <c r="AK24" s="15" t="s">
        <v>360</v>
      </c>
      <c r="AL24" s="11" t="s">
        <v>354</v>
      </c>
      <c r="AM24" s="10">
        <v>411038</v>
      </c>
      <c r="AO24" s="10">
        <v>21</v>
      </c>
      <c r="AP24" s="10">
        <v>7</v>
      </c>
      <c r="AQ24" s="11" t="s">
        <v>410</v>
      </c>
      <c r="AR24" s="11" t="s">
        <v>486</v>
      </c>
      <c r="AS24" s="19">
        <v>20803</v>
      </c>
      <c r="AT24" s="33" t="s">
        <v>421</v>
      </c>
      <c r="AU24" s="19" t="s">
        <v>438</v>
      </c>
      <c r="AV24" s="10">
        <v>1960</v>
      </c>
      <c r="AW24" s="10">
        <v>68</v>
      </c>
      <c r="AX24" s="10" t="str">
        <f t="shared" si="0"/>
        <v>C</v>
      </c>
      <c r="AZ24" s="10">
        <v>21</v>
      </c>
      <c r="BA24" s="10">
        <v>10</v>
      </c>
      <c r="BB24" s="11" t="s">
        <v>119</v>
      </c>
      <c r="BD24" s="10">
        <v>21</v>
      </c>
      <c r="BE24" s="10">
        <v>22</v>
      </c>
      <c r="BF24" s="19">
        <v>43378</v>
      </c>
      <c r="BG24" s="55">
        <v>4544</v>
      </c>
      <c r="BI24" s="10">
        <v>21</v>
      </c>
      <c r="BJ24" s="10">
        <v>4</v>
      </c>
      <c r="BK24" s="11" t="s">
        <v>25</v>
      </c>
      <c r="BL24" s="11" t="s">
        <v>468</v>
      </c>
      <c r="BM24" s="19">
        <v>30434</v>
      </c>
      <c r="BN24" s="19">
        <v>31046</v>
      </c>
      <c r="BO24" s="12"/>
    </row>
    <row r="25" spans="1:67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8</v>
      </c>
      <c r="Z25" s="19">
        <v>24835</v>
      </c>
      <c r="AA25" s="12">
        <v>0</v>
      </c>
      <c r="AC25" s="10">
        <v>22</v>
      </c>
      <c r="AD25" s="10">
        <v>22</v>
      </c>
      <c r="AE25" s="10">
        <v>7032300094</v>
      </c>
      <c r="AF25" s="15" t="s">
        <v>310</v>
      </c>
      <c r="AH25" s="10">
        <v>22</v>
      </c>
      <c r="AI25" s="10">
        <v>22</v>
      </c>
      <c r="AJ25" s="15" t="s">
        <v>395</v>
      </c>
      <c r="AK25" s="15" t="s">
        <v>364</v>
      </c>
      <c r="AL25" s="11" t="s">
        <v>354</v>
      </c>
      <c r="AM25" s="10">
        <v>411038</v>
      </c>
      <c r="AO25" s="10">
        <v>22</v>
      </c>
      <c r="AP25" s="10">
        <v>8</v>
      </c>
      <c r="AQ25" s="11">
        <v>10</v>
      </c>
      <c r="AR25" s="11" t="s">
        <v>481</v>
      </c>
      <c r="AS25" s="19">
        <v>19428</v>
      </c>
      <c r="AT25" s="33" t="s">
        <v>425</v>
      </c>
      <c r="AU25" s="19" t="s">
        <v>444</v>
      </c>
      <c r="AV25" s="10">
        <v>1954</v>
      </c>
      <c r="AW25" s="10">
        <v>97</v>
      </c>
      <c r="AX25" s="10" t="str">
        <f t="shared" si="0"/>
        <v>A+</v>
      </c>
      <c r="AZ25" s="10">
        <v>22</v>
      </c>
      <c r="BA25" s="10">
        <v>10</v>
      </c>
      <c r="BB25" s="11" t="s">
        <v>120</v>
      </c>
      <c r="BC25" s="4"/>
      <c r="BD25" s="10">
        <v>22</v>
      </c>
      <c r="BE25" s="10">
        <v>27</v>
      </c>
      <c r="BF25" s="19">
        <v>43361</v>
      </c>
      <c r="BG25" s="18">
        <v>1200</v>
      </c>
      <c r="BH25" s="4"/>
      <c r="BI25" s="10">
        <v>22</v>
      </c>
      <c r="BJ25" s="10">
        <v>5</v>
      </c>
      <c r="BK25" s="12" t="s">
        <v>595</v>
      </c>
      <c r="BL25" s="11" t="s">
        <v>469</v>
      </c>
      <c r="BM25" s="19">
        <v>23754</v>
      </c>
      <c r="BN25" s="19">
        <v>25215</v>
      </c>
      <c r="BO25" s="12"/>
    </row>
    <row r="26" spans="1:67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8</v>
      </c>
      <c r="Z26" s="19">
        <v>25660</v>
      </c>
      <c r="AA26" s="12">
        <v>600</v>
      </c>
      <c r="AC26" s="10">
        <v>23</v>
      </c>
      <c r="AD26" s="10">
        <v>23</v>
      </c>
      <c r="AE26" s="10">
        <v>7032300026</v>
      </c>
      <c r="AF26" s="15" t="s">
        <v>311</v>
      </c>
      <c r="AH26" s="10">
        <v>23</v>
      </c>
      <c r="AI26" s="10">
        <v>23</v>
      </c>
      <c r="AJ26" s="15" t="s">
        <v>365</v>
      </c>
      <c r="AK26" s="15" t="s">
        <v>359</v>
      </c>
      <c r="AL26" s="11" t="s">
        <v>354</v>
      </c>
      <c r="AM26" s="10">
        <v>411038</v>
      </c>
      <c r="AO26" s="10">
        <v>23</v>
      </c>
      <c r="AP26" s="10">
        <v>8</v>
      </c>
      <c r="AQ26" s="11">
        <v>12</v>
      </c>
      <c r="AR26" s="11" t="s">
        <v>482</v>
      </c>
      <c r="AS26" s="19">
        <v>20198</v>
      </c>
      <c r="AT26" s="33" t="s">
        <v>411</v>
      </c>
      <c r="AU26" s="19" t="s">
        <v>502</v>
      </c>
      <c r="AV26" s="10">
        <v>1956</v>
      </c>
      <c r="AW26" s="10">
        <v>88</v>
      </c>
      <c r="AX26" s="10" t="str">
        <f t="shared" si="0"/>
        <v>A</v>
      </c>
      <c r="AZ26" s="10">
        <v>23</v>
      </c>
      <c r="BA26" s="10">
        <v>11</v>
      </c>
      <c r="BB26" s="11" t="s">
        <v>120</v>
      </c>
      <c r="BD26" s="10">
        <v>23</v>
      </c>
      <c r="BE26" s="10">
        <v>5</v>
      </c>
      <c r="BF26" s="19">
        <v>43166</v>
      </c>
      <c r="BG26" s="55">
        <v>3000</v>
      </c>
      <c r="BI26" s="10">
        <v>23</v>
      </c>
      <c r="BJ26" s="10">
        <v>5</v>
      </c>
      <c r="BK26" s="13" t="s">
        <v>479</v>
      </c>
      <c r="BL26" s="11" t="s">
        <v>470</v>
      </c>
      <c r="BM26" s="19">
        <v>25216</v>
      </c>
      <c r="BN26" s="19">
        <v>26547</v>
      </c>
      <c r="BO26" s="12"/>
    </row>
    <row r="27" spans="1:67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8</v>
      </c>
      <c r="Z27" s="19">
        <v>29055</v>
      </c>
      <c r="AA27" s="12">
        <v>0</v>
      </c>
      <c r="AC27" s="10">
        <v>24</v>
      </c>
      <c r="AD27" s="10">
        <v>24</v>
      </c>
      <c r="AE27" s="10">
        <v>7032300046</v>
      </c>
      <c r="AF27" s="15" t="s">
        <v>312</v>
      </c>
      <c r="AH27" s="10">
        <v>24</v>
      </c>
      <c r="AI27" s="10">
        <v>24</v>
      </c>
      <c r="AJ27" s="15" t="s">
        <v>378</v>
      </c>
      <c r="AK27" s="15" t="s">
        <v>360</v>
      </c>
      <c r="AL27" s="11" t="s">
        <v>354</v>
      </c>
      <c r="AM27" s="10">
        <v>411038</v>
      </c>
      <c r="AO27" s="10">
        <v>24</v>
      </c>
      <c r="AP27" s="10">
        <v>8</v>
      </c>
      <c r="AQ27" s="11" t="s">
        <v>496</v>
      </c>
      <c r="AR27" s="11" t="s">
        <v>493</v>
      </c>
      <c r="AS27" s="19">
        <v>20803</v>
      </c>
      <c r="AT27" s="33" t="s">
        <v>435</v>
      </c>
      <c r="AU27" s="19" t="s">
        <v>445</v>
      </c>
      <c r="AV27" s="10">
        <v>1960</v>
      </c>
      <c r="AW27" s="10">
        <v>79</v>
      </c>
      <c r="AX27" s="10" t="str">
        <f t="shared" si="0"/>
        <v>B+</v>
      </c>
      <c r="AZ27" s="10">
        <v>24</v>
      </c>
      <c r="BA27" s="10">
        <v>11</v>
      </c>
      <c r="BB27" s="11" t="s">
        <v>131</v>
      </c>
      <c r="BC27" s="4"/>
      <c r="BD27" s="10">
        <v>24</v>
      </c>
      <c r="BE27" s="10" t="s">
        <v>45</v>
      </c>
      <c r="BF27" s="19">
        <v>43121</v>
      </c>
      <c r="BG27" s="18">
        <v>60</v>
      </c>
      <c r="BH27" s="4"/>
      <c r="BI27" s="10">
        <v>24</v>
      </c>
      <c r="BJ27" s="10">
        <v>5</v>
      </c>
      <c r="BK27" s="12" t="s">
        <v>252</v>
      </c>
      <c r="BL27" s="11" t="s">
        <v>471</v>
      </c>
      <c r="BM27" s="19">
        <v>26548</v>
      </c>
      <c r="BN27" s="19">
        <v>28442</v>
      </c>
      <c r="BO27" s="12"/>
    </row>
    <row r="28" spans="1:67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8</v>
      </c>
      <c r="Z28" s="19">
        <v>29580</v>
      </c>
      <c r="AA28" s="12">
        <v>170</v>
      </c>
      <c r="AC28" s="10">
        <v>25</v>
      </c>
      <c r="AD28" s="10">
        <v>25</v>
      </c>
      <c r="AE28" s="10">
        <v>7032300028</v>
      </c>
      <c r="AF28" s="15" t="s">
        <v>313</v>
      </c>
      <c r="AH28" s="10">
        <v>25</v>
      </c>
      <c r="AI28" s="10">
        <v>25</v>
      </c>
      <c r="AJ28" s="15" t="s">
        <v>380</v>
      </c>
      <c r="AK28" s="15" t="s">
        <v>379</v>
      </c>
      <c r="AL28" s="11" t="s">
        <v>357</v>
      </c>
      <c r="AM28" s="10">
        <v>444001</v>
      </c>
      <c r="AO28" s="10">
        <v>25</v>
      </c>
      <c r="AP28" s="10">
        <v>9</v>
      </c>
      <c r="AQ28" s="11">
        <v>10</v>
      </c>
      <c r="AR28" s="11" t="s">
        <v>481</v>
      </c>
      <c r="AS28" s="19">
        <v>27483</v>
      </c>
      <c r="AT28" s="33" t="s">
        <v>422</v>
      </c>
      <c r="AU28" s="19" t="s">
        <v>503</v>
      </c>
      <c r="AV28" s="34">
        <v>1976</v>
      </c>
      <c r="AW28" s="10">
        <v>75</v>
      </c>
      <c r="AX28" s="10" t="str">
        <f t="shared" si="0"/>
        <v>B</v>
      </c>
      <c r="AZ28" s="10">
        <v>25</v>
      </c>
      <c r="BA28" s="10">
        <v>12</v>
      </c>
      <c r="BB28" s="11" t="s">
        <v>121</v>
      </c>
      <c r="BD28" s="10">
        <v>25</v>
      </c>
      <c r="BE28" s="10">
        <v>6</v>
      </c>
      <c r="BF28" s="19">
        <v>43465</v>
      </c>
      <c r="BG28" s="55">
        <v>1588</v>
      </c>
      <c r="BI28" s="10">
        <v>25</v>
      </c>
      <c r="BJ28" s="10">
        <v>5</v>
      </c>
      <c r="BK28" s="12" t="s">
        <v>214</v>
      </c>
      <c r="BL28" s="11" t="s">
        <v>472</v>
      </c>
      <c r="BM28" s="19">
        <v>28443</v>
      </c>
      <c r="BN28" s="19">
        <v>29951</v>
      </c>
      <c r="BO28" s="12"/>
    </row>
    <row r="29" spans="1:67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9</v>
      </c>
      <c r="Z29" s="19">
        <v>33620</v>
      </c>
      <c r="AA29" s="12">
        <v>200</v>
      </c>
      <c r="AC29" s="10">
        <v>26</v>
      </c>
      <c r="AD29" s="10">
        <v>26</v>
      </c>
      <c r="AE29" s="10">
        <v>7032300024</v>
      </c>
      <c r="AF29" s="15" t="s">
        <v>314</v>
      </c>
      <c r="AH29" s="10">
        <v>26</v>
      </c>
      <c r="AI29" s="10">
        <v>26</v>
      </c>
      <c r="AJ29" s="15" t="s">
        <v>381</v>
      </c>
      <c r="AK29" s="15" t="s">
        <v>382</v>
      </c>
      <c r="AL29" s="11" t="s">
        <v>356</v>
      </c>
      <c r="AM29" s="10">
        <v>420003</v>
      </c>
      <c r="AO29" s="10">
        <v>26</v>
      </c>
      <c r="AP29" s="10">
        <v>9</v>
      </c>
      <c r="AQ29" s="11">
        <v>12</v>
      </c>
      <c r="AR29" s="11" t="s">
        <v>484</v>
      </c>
      <c r="AS29" s="19">
        <v>28241</v>
      </c>
      <c r="AT29" s="33" t="s">
        <v>432</v>
      </c>
      <c r="AU29" s="19" t="s">
        <v>440</v>
      </c>
      <c r="AV29" s="10">
        <v>1978</v>
      </c>
      <c r="AW29" s="10">
        <v>50</v>
      </c>
      <c r="AX29" s="10" t="str">
        <f t="shared" si="0"/>
        <v>F</v>
      </c>
      <c r="AZ29" s="10">
        <v>26</v>
      </c>
      <c r="BA29" s="10">
        <v>12</v>
      </c>
      <c r="BB29" s="11" t="s">
        <v>124</v>
      </c>
      <c r="BC29" s="6"/>
      <c r="BD29" s="10">
        <v>26</v>
      </c>
      <c r="BE29" s="10">
        <v>5</v>
      </c>
      <c r="BF29" s="19">
        <v>43295</v>
      </c>
      <c r="BG29" s="18">
        <v>7344</v>
      </c>
      <c r="BH29" s="6"/>
      <c r="BI29" s="10">
        <v>26</v>
      </c>
      <c r="BJ29" s="10">
        <v>5</v>
      </c>
      <c r="BK29" s="12" t="s">
        <v>253</v>
      </c>
      <c r="BL29" s="11" t="s">
        <v>473</v>
      </c>
      <c r="BM29" s="19">
        <v>29952</v>
      </c>
      <c r="BN29" s="19">
        <v>30398</v>
      </c>
      <c r="BO29" s="12"/>
    </row>
    <row r="30" spans="1:67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9</v>
      </c>
      <c r="Z30" s="19">
        <v>36270</v>
      </c>
      <c r="AA30" s="12">
        <v>245</v>
      </c>
      <c r="AC30" s="10">
        <v>27</v>
      </c>
      <c r="AD30" s="10">
        <v>27</v>
      </c>
      <c r="AE30" s="10">
        <v>7032300088</v>
      </c>
      <c r="AF30" s="15" t="s">
        <v>315</v>
      </c>
      <c r="AH30" s="10">
        <v>27</v>
      </c>
      <c r="AI30" s="10">
        <v>27</v>
      </c>
      <c r="AJ30" s="15" t="s">
        <v>230</v>
      </c>
      <c r="AK30" s="11" t="s">
        <v>402</v>
      </c>
      <c r="AL30" s="11" t="s">
        <v>355</v>
      </c>
      <c r="AM30" s="10">
        <v>460004</v>
      </c>
      <c r="AO30" s="10">
        <v>27</v>
      </c>
      <c r="AP30" s="10">
        <v>9</v>
      </c>
      <c r="AQ30" s="11" t="s">
        <v>410</v>
      </c>
      <c r="AR30" s="11" t="s">
        <v>492</v>
      </c>
      <c r="AS30" s="19">
        <v>28789</v>
      </c>
      <c r="AT30" s="33" t="s">
        <v>420</v>
      </c>
      <c r="AU30" s="19" t="s">
        <v>441</v>
      </c>
      <c r="AV30" s="10">
        <v>1982</v>
      </c>
      <c r="AW30" s="10">
        <v>78</v>
      </c>
      <c r="AX30" s="10" t="str">
        <f t="shared" si="0"/>
        <v>B+</v>
      </c>
      <c r="AZ30" s="10">
        <v>27</v>
      </c>
      <c r="BA30" s="10">
        <v>13</v>
      </c>
      <c r="BB30" s="11" t="s">
        <v>122</v>
      </c>
      <c r="BD30" s="10">
        <v>27</v>
      </c>
      <c r="BE30" s="10">
        <v>7</v>
      </c>
      <c r="BF30" s="19">
        <v>43331</v>
      </c>
      <c r="BG30" s="18">
        <v>7344</v>
      </c>
      <c r="BI30" s="10">
        <v>27</v>
      </c>
      <c r="BJ30" s="10">
        <v>5</v>
      </c>
      <c r="BK30" s="12" t="s">
        <v>254</v>
      </c>
      <c r="BL30" s="11" t="s">
        <v>474</v>
      </c>
      <c r="BM30" s="19">
        <v>30399</v>
      </c>
      <c r="BN30" s="19">
        <v>31077</v>
      </c>
      <c r="BO30" s="12"/>
    </row>
    <row r="31" spans="1:67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9</v>
      </c>
      <c r="Z31" s="19">
        <v>36749</v>
      </c>
      <c r="AA31" s="12">
        <v>275</v>
      </c>
      <c r="AC31" s="10">
        <v>28</v>
      </c>
      <c r="AD31" s="10">
        <v>5</v>
      </c>
      <c r="AE31" s="10">
        <v>7032300092</v>
      </c>
      <c r="AF31" s="12" t="s">
        <v>316</v>
      </c>
      <c r="AH31" s="10">
        <v>28</v>
      </c>
      <c r="AI31" s="10">
        <v>28</v>
      </c>
      <c r="AJ31" s="11" t="s">
        <v>400</v>
      </c>
      <c r="AK31" s="11" t="s">
        <v>368</v>
      </c>
      <c r="AL31" s="11" t="s">
        <v>348</v>
      </c>
      <c r="AM31" s="10">
        <v>41230</v>
      </c>
      <c r="AO31" s="10">
        <v>28</v>
      </c>
      <c r="AP31" s="10">
        <v>10</v>
      </c>
      <c r="AQ31" s="11">
        <v>10</v>
      </c>
      <c r="AR31" s="11" t="s">
        <v>481</v>
      </c>
      <c r="AS31" s="19">
        <v>27862</v>
      </c>
      <c r="AT31" s="11" t="s">
        <v>430</v>
      </c>
      <c r="AU31" s="19" t="s">
        <v>440</v>
      </c>
      <c r="AV31" s="10">
        <v>1977</v>
      </c>
      <c r="AW31" s="10">
        <v>81</v>
      </c>
      <c r="AX31" s="10" t="str">
        <f t="shared" si="0"/>
        <v>A</v>
      </c>
      <c r="AZ31" s="10">
        <v>28</v>
      </c>
      <c r="BA31" s="10">
        <v>13</v>
      </c>
      <c r="BB31" s="11" t="s">
        <v>132</v>
      </c>
      <c r="BD31" s="10">
        <v>28</v>
      </c>
      <c r="BE31" s="10">
        <v>8</v>
      </c>
      <c r="BF31" s="19">
        <v>43261</v>
      </c>
      <c r="BG31" s="55">
        <v>555</v>
      </c>
      <c r="BI31" s="10">
        <v>28</v>
      </c>
      <c r="BJ31" s="10">
        <v>6</v>
      </c>
      <c r="BK31" s="12" t="s">
        <v>255</v>
      </c>
      <c r="BL31" s="35" t="s">
        <v>452</v>
      </c>
      <c r="BM31" s="19">
        <v>24077</v>
      </c>
      <c r="BN31" s="19">
        <v>26722</v>
      </c>
      <c r="BO31" s="12"/>
    </row>
    <row r="32" spans="1:67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10</v>
      </c>
      <c r="Z32" s="19">
        <v>33123</v>
      </c>
      <c r="AA32" s="12">
        <v>0</v>
      </c>
      <c r="AC32" s="10">
        <v>29</v>
      </c>
      <c r="AD32" s="10">
        <v>3</v>
      </c>
      <c r="AE32" s="10">
        <v>7032300076</v>
      </c>
      <c r="AF32" s="12" t="s">
        <v>317</v>
      </c>
      <c r="AH32" s="10">
        <v>29</v>
      </c>
      <c r="AI32" s="10">
        <v>29</v>
      </c>
      <c r="AJ32" s="11" t="s">
        <v>399</v>
      </c>
      <c r="AK32" s="11" t="s">
        <v>369</v>
      </c>
      <c r="AL32" s="11" t="s">
        <v>349</v>
      </c>
      <c r="AM32" s="10">
        <v>37188</v>
      </c>
      <c r="AO32" s="10">
        <v>29</v>
      </c>
      <c r="AP32" s="10">
        <v>10</v>
      </c>
      <c r="AQ32" s="11">
        <v>12</v>
      </c>
      <c r="AR32" s="11" t="s">
        <v>482</v>
      </c>
      <c r="AS32" s="19">
        <v>28627</v>
      </c>
      <c r="AT32" s="33" t="s">
        <v>433</v>
      </c>
      <c r="AU32" s="19" t="s">
        <v>442</v>
      </c>
      <c r="AV32" s="10">
        <v>1979</v>
      </c>
      <c r="AW32" s="10">
        <v>80</v>
      </c>
      <c r="AX32" s="10" t="str">
        <f t="shared" si="0"/>
        <v>A</v>
      </c>
      <c r="AZ32" s="10">
        <v>29</v>
      </c>
      <c r="BA32" s="10">
        <v>14</v>
      </c>
      <c r="BB32" s="11" t="s">
        <v>123</v>
      </c>
      <c r="BD32" s="10">
        <v>29</v>
      </c>
      <c r="BE32" s="10">
        <v>12</v>
      </c>
      <c r="BF32" s="19">
        <v>43267</v>
      </c>
      <c r="BG32" s="55">
        <v>3488</v>
      </c>
      <c r="BI32" s="10">
        <v>29</v>
      </c>
      <c r="BJ32" s="10">
        <v>6</v>
      </c>
      <c r="BK32" s="32" t="s">
        <v>256</v>
      </c>
      <c r="BL32" s="35" t="s">
        <v>453</v>
      </c>
      <c r="BM32" s="19">
        <v>26723</v>
      </c>
      <c r="BN32" s="19">
        <v>27894</v>
      </c>
      <c r="BO32" s="12"/>
    </row>
    <row r="33" spans="1:67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10</v>
      </c>
      <c r="Z33" s="19">
        <v>36682</v>
      </c>
      <c r="AA33" s="12">
        <v>700</v>
      </c>
      <c r="AC33" s="10">
        <v>30</v>
      </c>
      <c r="AD33" s="10">
        <v>12</v>
      </c>
      <c r="AE33" s="10">
        <v>7032300040</v>
      </c>
      <c r="AF33" s="12" t="s">
        <v>321</v>
      </c>
      <c r="AH33" s="10">
        <v>30</v>
      </c>
      <c r="AI33" s="10">
        <v>30</v>
      </c>
      <c r="AJ33" s="11" t="s">
        <v>398</v>
      </c>
      <c r="AK33" s="11" t="s">
        <v>370</v>
      </c>
      <c r="AL33" s="11" t="s">
        <v>350</v>
      </c>
      <c r="AM33" s="10">
        <v>1906</v>
      </c>
      <c r="AO33" s="10">
        <v>30</v>
      </c>
      <c r="AP33" s="10">
        <v>10</v>
      </c>
      <c r="AQ33" s="11" t="s">
        <v>496</v>
      </c>
      <c r="AR33" s="11" t="s">
        <v>498</v>
      </c>
      <c r="AS33" s="19">
        <v>29154</v>
      </c>
      <c r="AT33" s="33" t="s">
        <v>429</v>
      </c>
      <c r="AU33" s="19" t="s">
        <v>502</v>
      </c>
      <c r="AV33" s="10">
        <v>1983</v>
      </c>
      <c r="AW33" s="10">
        <v>86</v>
      </c>
      <c r="AX33" s="10" t="str">
        <f t="shared" si="0"/>
        <v>A</v>
      </c>
      <c r="AZ33" s="10">
        <v>30</v>
      </c>
      <c r="BA33" s="10">
        <v>14</v>
      </c>
      <c r="BB33" s="11" t="s">
        <v>133</v>
      </c>
      <c r="BD33" s="10">
        <v>30</v>
      </c>
      <c r="BE33" s="10">
        <v>17</v>
      </c>
      <c r="BF33" s="19">
        <v>43162</v>
      </c>
      <c r="BG33" s="55">
        <v>1200</v>
      </c>
      <c r="BI33" s="10">
        <v>30</v>
      </c>
      <c r="BJ33" s="10">
        <v>6</v>
      </c>
      <c r="BK33" s="32" t="s">
        <v>257</v>
      </c>
      <c r="BL33" s="35" t="s">
        <v>454</v>
      </c>
      <c r="BM33" s="19">
        <v>27895</v>
      </c>
      <c r="BN33" s="19">
        <v>28626</v>
      </c>
      <c r="BO33" s="12"/>
    </row>
    <row r="34" spans="1:67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10</v>
      </c>
      <c r="Z34" s="19">
        <v>37980</v>
      </c>
      <c r="AA34" s="12">
        <v>750</v>
      </c>
      <c r="AC34" s="10">
        <v>31</v>
      </c>
      <c r="AD34" s="10">
        <v>1</v>
      </c>
      <c r="AE34" s="10">
        <v>7032340703</v>
      </c>
      <c r="AF34" s="12" t="s">
        <v>318</v>
      </c>
      <c r="AH34" s="20"/>
      <c r="AI34" s="20"/>
      <c r="AJ34" s="22"/>
      <c r="AK34" s="22"/>
      <c r="AL34" s="28"/>
      <c r="AM34" s="20"/>
      <c r="AO34" s="10">
        <v>31</v>
      </c>
      <c r="AP34" s="10">
        <v>11</v>
      </c>
      <c r="AQ34" s="11">
        <v>10</v>
      </c>
      <c r="AR34" s="11" t="s">
        <v>481</v>
      </c>
      <c r="AS34" s="19">
        <v>28155</v>
      </c>
      <c r="AT34" s="33" t="s">
        <v>436</v>
      </c>
      <c r="AU34" s="19" t="s">
        <v>445</v>
      </c>
      <c r="AV34" s="10">
        <v>1978</v>
      </c>
      <c r="AW34" s="10">
        <v>69</v>
      </c>
      <c r="AX34" s="10" t="str">
        <f t="shared" si="0"/>
        <v>C</v>
      </c>
      <c r="AZ34" s="10">
        <v>31</v>
      </c>
      <c r="BA34" s="10">
        <v>15</v>
      </c>
      <c r="BB34" s="11" t="s">
        <v>124</v>
      </c>
      <c r="BD34" s="10">
        <v>31</v>
      </c>
      <c r="BE34" s="10">
        <v>19</v>
      </c>
      <c r="BF34" s="19">
        <v>43269</v>
      </c>
      <c r="BG34" s="55">
        <v>1100</v>
      </c>
      <c r="BI34" s="10">
        <v>31</v>
      </c>
      <c r="BJ34" s="10">
        <v>6</v>
      </c>
      <c r="BK34" s="12" t="s">
        <v>595</v>
      </c>
      <c r="BL34" s="35" t="s">
        <v>455</v>
      </c>
      <c r="BM34" s="19">
        <v>28597</v>
      </c>
      <c r="BN34" s="19">
        <v>29978</v>
      </c>
      <c r="BO34" s="12"/>
    </row>
    <row r="35" spans="1:67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20"/>
      <c r="Y35" s="20"/>
      <c r="Z35" s="21"/>
      <c r="AA35" s="21"/>
      <c r="AC35" s="10">
        <v>32</v>
      </c>
      <c r="AD35" s="10">
        <v>2</v>
      </c>
      <c r="AE35" s="10">
        <v>9922330039</v>
      </c>
      <c r="AF35" s="12" t="s">
        <v>319</v>
      </c>
      <c r="AH35" s="20"/>
      <c r="AI35" s="20"/>
      <c r="AJ35" s="22"/>
      <c r="AK35" s="22"/>
      <c r="AL35" s="28"/>
      <c r="AM35" s="20"/>
      <c r="AO35" s="10">
        <v>32</v>
      </c>
      <c r="AP35" s="10">
        <v>11</v>
      </c>
      <c r="AQ35" s="11">
        <v>12</v>
      </c>
      <c r="AR35" s="11" t="s">
        <v>482</v>
      </c>
      <c r="AS35" s="19">
        <v>28896</v>
      </c>
      <c r="AT35" s="33" t="s">
        <v>418</v>
      </c>
      <c r="AU35" s="19" t="s">
        <v>503</v>
      </c>
      <c r="AV35" s="10">
        <v>1980</v>
      </c>
      <c r="AW35" s="10">
        <v>78</v>
      </c>
      <c r="AX35" s="10" t="str">
        <f t="shared" si="0"/>
        <v>B+</v>
      </c>
      <c r="AZ35" s="10">
        <v>32</v>
      </c>
      <c r="BA35" s="10">
        <v>15</v>
      </c>
      <c r="BB35" s="11" t="s">
        <v>116</v>
      </c>
      <c r="BD35" s="10">
        <v>32</v>
      </c>
      <c r="BE35" s="10">
        <v>19</v>
      </c>
      <c r="BF35" s="19">
        <v>43295</v>
      </c>
      <c r="BG35" s="55">
        <v>2045</v>
      </c>
      <c r="BI35" s="10">
        <v>32</v>
      </c>
      <c r="BJ35" s="10">
        <v>6</v>
      </c>
      <c r="BK35" s="13" t="s">
        <v>479</v>
      </c>
      <c r="BL35" s="35" t="s">
        <v>456</v>
      </c>
      <c r="BM35" s="19">
        <v>30010</v>
      </c>
      <c r="BN35" s="19">
        <v>31077</v>
      </c>
      <c r="BO35" s="12"/>
    </row>
    <row r="36" spans="1:67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20"/>
      <c r="Y36" s="20"/>
      <c r="Z36" s="21"/>
      <c r="AA36" s="21"/>
      <c r="AC36" s="10">
        <v>33</v>
      </c>
      <c r="AD36" s="10">
        <v>3</v>
      </c>
      <c r="AE36" s="10">
        <v>9988300050</v>
      </c>
      <c r="AF36" s="12" t="s">
        <v>320</v>
      </c>
      <c r="AH36" s="20"/>
      <c r="AI36" s="20"/>
      <c r="AJ36" s="22"/>
      <c r="AK36" s="22"/>
      <c r="AL36" s="28"/>
      <c r="AM36" s="20"/>
      <c r="AO36" s="10">
        <v>33</v>
      </c>
      <c r="AP36" s="10">
        <v>11</v>
      </c>
      <c r="AQ36" s="11" t="s">
        <v>496</v>
      </c>
      <c r="AR36" s="11" t="s">
        <v>500</v>
      </c>
      <c r="AS36" s="19">
        <v>29524</v>
      </c>
      <c r="AT36" s="33" t="s">
        <v>427</v>
      </c>
      <c r="AU36" s="19" t="s">
        <v>443</v>
      </c>
      <c r="AV36" s="10">
        <v>1984</v>
      </c>
      <c r="AW36" s="10">
        <v>79</v>
      </c>
      <c r="AX36" s="10" t="str">
        <f t="shared" si="0"/>
        <v>B+</v>
      </c>
      <c r="AZ36" s="10">
        <v>33</v>
      </c>
      <c r="BA36" s="10">
        <v>16</v>
      </c>
      <c r="BB36" s="11" t="s">
        <v>110</v>
      </c>
      <c r="BD36" s="10">
        <v>33</v>
      </c>
      <c r="BE36" s="10" t="s">
        <v>45</v>
      </c>
      <c r="BF36" s="19">
        <v>43208</v>
      </c>
      <c r="BG36" s="55">
        <v>975</v>
      </c>
      <c r="BI36" s="10">
        <v>33</v>
      </c>
      <c r="BJ36" s="10">
        <v>7</v>
      </c>
      <c r="BK36" s="12" t="s">
        <v>252</v>
      </c>
      <c r="BL36" s="35" t="s">
        <v>457</v>
      </c>
      <c r="BM36" s="19">
        <v>22264</v>
      </c>
      <c r="BN36" s="19">
        <v>23205</v>
      </c>
      <c r="BO36" s="12"/>
    </row>
    <row r="37" spans="1:67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20"/>
      <c r="Y37" s="20"/>
      <c r="Z37" s="21"/>
      <c r="AA37" s="21"/>
      <c r="AC37" s="10">
        <v>34</v>
      </c>
      <c r="AD37" s="10">
        <v>10</v>
      </c>
      <c r="AE37" s="10">
        <v>9890774332</v>
      </c>
      <c r="AF37" s="12" t="s">
        <v>322</v>
      </c>
      <c r="AH37" s="20"/>
      <c r="AI37" s="20"/>
      <c r="AJ37" s="22"/>
      <c r="AK37" s="22"/>
      <c r="AL37" s="28"/>
      <c r="AM37" s="20"/>
      <c r="AO37" s="10">
        <v>34</v>
      </c>
      <c r="AP37" s="10">
        <v>12</v>
      </c>
      <c r="AQ37" s="11">
        <v>10</v>
      </c>
      <c r="AR37" s="11" t="s">
        <v>481</v>
      </c>
      <c r="AS37" s="19">
        <v>28163</v>
      </c>
      <c r="AT37" s="33" t="s">
        <v>428</v>
      </c>
      <c r="AU37" s="19" t="s">
        <v>440</v>
      </c>
      <c r="AV37" s="10">
        <v>1978</v>
      </c>
      <c r="AW37" s="10">
        <v>98</v>
      </c>
      <c r="AX37" s="10" t="str">
        <f t="shared" si="0"/>
        <v>A+</v>
      </c>
      <c r="AZ37" s="10">
        <v>34</v>
      </c>
      <c r="BA37" s="10">
        <v>16</v>
      </c>
      <c r="BB37" s="11" t="s">
        <v>120</v>
      </c>
      <c r="BD37" s="10">
        <v>34</v>
      </c>
      <c r="BE37" s="10">
        <v>12</v>
      </c>
      <c r="BF37" s="19">
        <v>43257</v>
      </c>
      <c r="BG37" s="55">
        <v>6000</v>
      </c>
      <c r="BI37" s="10">
        <v>34</v>
      </c>
      <c r="BJ37" s="10">
        <v>7</v>
      </c>
      <c r="BK37" s="12" t="s">
        <v>214</v>
      </c>
      <c r="BL37" s="35" t="s">
        <v>458</v>
      </c>
      <c r="BM37" s="19">
        <v>23206</v>
      </c>
      <c r="BN37" s="19">
        <v>25070</v>
      </c>
      <c r="BO37" s="12"/>
    </row>
    <row r="38" spans="1:67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20"/>
      <c r="Y38" s="20"/>
      <c r="Z38" s="21"/>
      <c r="AA38" s="21"/>
      <c r="AC38" s="10">
        <v>35</v>
      </c>
      <c r="AD38" s="10">
        <v>11</v>
      </c>
      <c r="AE38" s="10">
        <v>9922583910</v>
      </c>
      <c r="AF38" s="12" t="s">
        <v>323</v>
      </c>
      <c r="AH38" s="20"/>
      <c r="AI38" s="20"/>
      <c r="AJ38" s="22"/>
      <c r="AK38" s="22"/>
      <c r="AL38" s="28"/>
      <c r="AM38" s="20"/>
      <c r="AO38" s="10">
        <v>35</v>
      </c>
      <c r="AP38" s="10">
        <v>12</v>
      </c>
      <c r="AQ38" s="11">
        <v>12</v>
      </c>
      <c r="AR38" s="11" t="s">
        <v>482</v>
      </c>
      <c r="AS38" s="19">
        <v>28984</v>
      </c>
      <c r="AT38" s="33" t="s">
        <v>424</v>
      </c>
      <c r="AU38" s="19" t="s">
        <v>437</v>
      </c>
      <c r="AV38" s="10">
        <v>1980</v>
      </c>
      <c r="AW38" s="10">
        <v>65</v>
      </c>
      <c r="AX38" s="10" t="str">
        <f t="shared" si="0"/>
        <v>C</v>
      </c>
      <c r="AZ38" s="10">
        <v>35</v>
      </c>
      <c r="BA38" s="10">
        <v>16</v>
      </c>
      <c r="BB38" s="11" t="s">
        <v>131</v>
      </c>
      <c r="BD38" s="10">
        <v>35</v>
      </c>
      <c r="BE38" s="10">
        <v>18</v>
      </c>
      <c r="BF38" s="19">
        <v>43241</v>
      </c>
      <c r="BG38" s="55">
        <v>8000</v>
      </c>
      <c r="BI38" s="10">
        <v>35</v>
      </c>
      <c r="BJ38" s="10">
        <v>7</v>
      </c>
      <c r="BK38" s="12" t="s">
        <v>253</v>
      </c>
      <c r="BL38" s="35" t="s">
        <v>454</v>
      </c>
      <c r="BM38" s="19">
        <v>25071</v>
      </c>
      <c r="BN38" s="19">
        <v>26630</v>
      </c>
      <c r="BO38" s="12"/>
    </row>
    <row r="39" spans="1:67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20"/>
      <c r="Y39" s="20"/>
      <c r="Z39" s="21"/>
      <c r="AA39" s="21"/>
      <c r="AC39" s="10">
        <v>36</v>
      </c>
      <c r="AD39" s="10">
        <v>12</v>
      </c>
      <c r="AE39" s="10">
        <v>9890774463</v>
      </c>
      <c r="AF39" s="12" t="s">
        <v>324</v>
      </c>
      <c r="AH39" s="20"/>
      <c r="AI39" s="20"/>
      <c r="AJ39" s="22"/>
      <c r="AK39" s="22"/>
      <c r="AL39" s="28"/>
      <c r="AM39" s="20"/>
      <c r="AO39" s="10">
        <v>36</v>
      </c>
      <c r="AP39" s="10">
        <v>12</v>
      </c>
      <c r="AQ39" s="11" t="s">
        <v>499</v>
      </c>
      <c r="AR39" s="11" t="s">
        <v>500</v>
      </c>
      <c r="AS39" s="19">
        <v>29310</v>
      </c>
      <c r="AT39" s="33" t="s">
        <v>431</v>
      </c>
      <c r="AU39" s="19" t="s">
        <v>438</v>
      </c>
      <c r="AV39" s="10">
        <v>1984</v>
      </c>
      <c r="AW39" s="10">
        <v>55</v>
      </c>
      <c r="AX39" s="10" t="str">
        <f t="shared" si="0"/>
        <v>D</v>
      </c>
      <c r="AZ39" s="10">
        <v>36</v>
      </c>
      <c r="BA39" s="10">
        <v>16</v>
      </c>
      <c r="BB39" s="11" t="s">
        <v>133</v>
      </c>
      <c r="BD39" s="10">
        <v>36</v>
      </c>
      <c r="BE39" s="10">
        <v>5</v>
      </c>
      <c r="BF39" s="19">
        <v>43311</v>
      </c>
      <c r="BG39" s="55">
        <v>10000</v>
      </c>
      <c r="BI39" s="10">
        <v>36</v>
      </c>
      <c r="BJ39" s="10">
        <v>7</v>
      </c>
      <c r="BK39" s="12" t="s">
        <v>254</v>
      </c>
      <c r="BL39" s="35" t="s">
        <v>453</v>
      </c>
      <c r="BM39" s="19">
        <v>26661</v>
      </c>
      <c r="BN39" s="19">
        <v>27347</v>
      </c>
      <c r="BO39" s="12"/>
    </row>
    <row r="40" spans="1:67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20"/>
      <c r="Y40" s="20"/>
      <c r="Z40" s="21"/>
      <c r="AA40" s="21"/>
      <c r="AC40" s="10">
        <v>37</v>
      </c>
      <c r="AD40" s="10">
        <v>13</v>
      </c>
      <c r="AE40" s="10">
        <v>7898836137</v>
      </c>
      <c r="AF40" s="12" t="s">
        <v>325</v>
      </c>
      <c r="AH40" s="20"/>
      <c r="AI40" s="20"/>
      <c r="AJ40" s="22"/>
      <c r="AK40" s="22"/>
      <c r="AL40" s="28"/>
      <c r="AM40" s="20"/>
      <c r="AO40" s="10">
        <v>37</v>
      </c>
      <c r="AP40" s="10">
        <v>13</v>
      </c>
      <c r="AQ40" s="11">
        <v>10</v>
      </c>
      <c r="AR40" s="11" t="s">
        <v>481</v>
      </c>
      <c r="AS40" s="19">
        <v>28672</v>
      </c>
      <c r="AT40" s="33" t="s">
        <v>435</v>
      </c>
      <c r="AU40" s="19" t="s">
        <v>438</v>
      </c>
      <c r="AV40" s="10">
        <v>1979</v>
      </c>
      <c r="AW40" s="10">
        <v>54</v>
      </c>
      <c r="AX40" s="10" t="str">
        <f t="shared" si="0"/>
        <v>F</v>
      </c>
      <c r="AZ40" s="10">
        <v>37</v>
      </c>
      <c r="BA40" s="10">
        <v>17</v>
      </c>
      <c r="BB40" s="11" t="s">
        <v>125</v>
      </c>
      <c r="BD40" s="10">
        <v>37</v>
      </c>
      <c r="BE40" s="10">
        <v>9</v>
      </c>
      <c r="BF40" s="19">
        <v>43372</v>
      </c>
      <c r="BG40" s="55">
        <v>8600</v>
      </c>
      <c r="BI40" s="10">
        <v>37</v>
      </c>
      <c r="BJ40" s="10">
        <v>7</v>
      </c>
      <c r="BK40" s="12" t="s">
        <v>255</v>
      </c>
      <c r="BL40" s="35" t="s">
        <v>453</v>
      </c>
      <c r="BM40" s="19">
        <v>27348</v>
      </c>
      <c r="BN40" s="19">
        <v>29264</v>
      </c>
      <c r="BO40" s="12"/>
    </row>
    <row r="41" spans="1:67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20"/>
      <c r="Y41" s="20"/>
      <c r="Z41" s="21"/>
      <c r="AA41" s="21"/>
      <c r="AC41" s="10">
        <v>38</v>
      </c>
      <c r="AD41" s="10">
        <v>14</v>
      </c>
      <c r="AE41" s="10">
        <v>9876895431</v>
      </c>
      <c r="AF41" s="12" t="s">
        <v>326</v>
      </c>
      <c r="AH41" s="20"/>
      <c r="AI41" s="20"/>
      <c r="AJ41" s="22"/>
      <c r="AK41" s="22"/>
      <c r="AL41" s="28"/>
      <c r="AM41" s="20"/>
      <c r="AO41" s="10">
        <v>38</v>
      </c>
      <c r="AP41" s="10">
        <v>13</v>
      </c>
      <c r="AQ41" s="11">
        <v>12</v>
      </c>
      <c r="AR41" s="11" t="s">
        <v>484</v>
      </c>
      <c r="AS41" s="19">
        <v>29438</v>
      </c>
      <c r="AT41" s="33" t="s">
        <v>422</v>
      </c>
      <c r="AU41" s="19" t="s">
        <v>439</v>
      </c>
      <c r="AV41" s="10">
        <v>1981</v>
      </c>
      <c r="AW41" s="10">
        <v>69</v>
      </c>
      <c r="AX41" s="10" t="str">
        <f t="shared" si="0"/>
        <v>C</v>
      </c>
      <c r="AZ41" s="10">
        <v>38</v>
      </c>
      <c r="BA41" s="10">
        <v>18</v>
      </c>
      <c r="BB41" s="11" t="s">
        <v>113</v>
      </c>
      <c r="BD41" s="10">
        <v>38</v>
      </c>
      <c r="BE41" s="10">
        <v>8</v>
      </c>
      <c r="BF41" s="19">
        <v>43296</v>
      </c>
      <c r="BG41" s="55">
        <v>3700</v>
      </c>
      <c r="BI41" s="10">
        <v>38</v>
      </c>
      <c r="BJ41" s="10">
        <v>8</v>
      </c>
      <c r="BK41" s="32" t="s">
        <v>256</v>
      </c>
      <c r="BL41" s="35" t="s">
        <v>459</v>
      </c>
      <c r="BM41" s="19">
        <v>22279</v>
      </c>
      <c r="BN41" s="19">
        <v>24835</v>
      </c>
      <c r="BO41" s="12"/>
    </row>
    <row r="42" spans="1:67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20"/>
      <c r="Y42" s="20"/>
      <c r="Z42" s="21"/>
      <c r="AA42" s="21"/>
      <c r="AC42" s="10">
        <v>39</v>
      </c>
      <c r="AD42" s="10">
        <v>10</v>
      </c>
      <c r="AE42" s="10">
        <v>8080561820</v>
      </c>
      <c r="AF42" s="12" t="s">
        <v>327</v>
      </c>
      <c r="AH42" s="20"/>
      <c r="AI42" s="20"/>
      <c r="AJ42" s="22"/>
      <c r="AK42" s="22"/>
      <c r="AL42" s="28"/>
      <c r="AM42" s="20"/>
      <c r="AO42" s="10">
        <v>39</v>
      </c>
      <c r="AP42" s="10">
        <v>13</v>
      </c>
      <c r="AQ42" s="11" t="s">
        <v>410</v>
      </c>
      <c r="AR42" s="11" t="s">
        <v>491</v>
      </c>
      <c r="AS42" s="19">
        <v>29921</v>
      </c>
      <c r="AT42" s="11" t="s">
        <v>430</v>
      </c>
      <c r="AU42" s="19" t="s">
        <v>445</v>
      </c>
      <c r="AV42" s="10">
        <v>1985</v>
      </c>
      <c r="AW42" s="10">
        <v>72</v>
      </c>
      <c r="AX42" s="10" t="str">
        <f t="shared" si="0"/>
        <v>B</v>
      </c>
      <c r="AZ42" s="10">
        <v>39</v>
      </c>
      <c r="BA42" s="10">
        <v>18</v>
      </c>
      <c r="BB42" s="11" t="s">
        <v>120</v>
      </c>
      <c r="BD42" s="10">
        <v>39</v>
      </c>
      <c r="BE42" s="10">
        <v>8</v>
      </c>
      <c r="BF42" s="19">
        <v>43300</v>
      </c>
      <c r="BG42" s="55">
        <v>4300</v>
      </c>
      <c r="BI42" s="10">
        <v>39</v>
      </c>
      <c r="BJ42" s="10">
        <v>8</v>
      </c>
      <c r="BK42" s="32" t="s">
        <v>257</v>
      </c>
      <c r="BL42" s="35" t="s">
        <v>459</v>
      </c>
      <c r="BM42" s="19">
        <v>24838</v>
      </c>
      <c r="BN42" s="19">
        <v>25660</v>
      </c>
      <c r="BO42" s="12"/>
    </row>
    <row r="43" spans="1:67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20"/>
      <c r="Y43" s="20"/>
      <c r="Z43" s="21"/>
      <c r="AA43" s="21"/>
      <c r="AC43" s="10">
        <v>40</v>
      </c>
      <c r="AD43" s="10">
        <v>11</v>
      </c>
      <c r="AE43" s="10">
        <v>8800473829</v>
      </c>
      <c r="AF43" s="12" t="s">
        <v>328</v>
      </c>
      <c r="AH43" s="20"/>
      <c r="AI43" s="20"/>
      <c r="AJ43" s="22"/>
      <c r="AK43" s="22"/>
      <c r="AL43" s="28"/>
      <c r="AM43" s="20"/>
      <c r="AO43" s="10">
        <v>40</v>
      </c>
      <c r="AP43" s="10">
        <v>14</v>
      </c>
      <c r="AQ43" s="11">
        <v>10</v>
      </c>
      <c r="AR43" s="11" t="s">
        <v>481</v>
      </c>
      <c r="AS43" s="19">
        <v>28990</v>
      </c>
      <c r="AT43" s="33" t="s">
        <v>433</v>
      </c>
      <c r="AU43" s="19" t="s">
        <v>445</v>
      </c>
      <c r="AV43" s="10">
        <v>1980</v>
      </c>
      <c r="AW43" s="10">
        <v>57</v>
      </c>
      <c r="AX43" s="10" t="str">
        <f t="shared" si="0"/>
        <v>D</v>
      </c>
      <c r="AZ43" s="10">
        <v>40</v>
      </c>
      <c r="BA43" s="10">
        <v>18</v>
      </c>
      <c r="BB43" s="11" t="s">
        <v>124</v>
      </c>
      <c r="BD43" s="10">
        <v>40</v>
      </c>
      <c r="BE43" s="10">
        <v>10</v>
      </c>
      <c r="BF43" s="19">
        <v>43123</v>
      </c>
      <c r="BG43" s="17">
        <v>2500</v>
      </c>
      <c r="BI43" s="10">
        <v>40</v>
      </c>
      <c r="BJ43" s="10">
        <v>8</v>
      </c>
      <c r="BK43" s="11" t="s">
        <v>20</v>
      </c>
      <c r="BL43" s="11" t="s">
        <v>467</v>
      </c>
      <c r="BM43" s="19">
        <v>25661</v>
      </c>
      <c r="BN43" s="19">
        <v>28313</v>
      </c>
      <c r="BO43" s="12"/>
    </row>
    <row r="44" spans="1:67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20"/>
      <c r="Y44" s="20"/>
      <c r="Z44" s="21"/>
      <c r="AA44" s="21"/>
      <c r="AC44" s="10">
        <v>41</v>
      </c>
      <c r="AD44" s="10">
        <v>21</v>
      </c>
      <c r="AE44" s="10">
        <v>7032300007</v>
      </c>
      <c r="AF44" s="12" t="s">
        <v>329</v>
      </c>
      <c r="AH44" s="20"/>
      <c r="AI44" s="20"/>
      <c r="AJ44" s="22"/>
      <c r="AK44" s="22"/>
      <c r="AL44" s="28"/>
      <c r="AM44" s="20"/>
      <c r="AO44" s="10">
        <v>41</v>
      </c>
      <c r="AP44" s="10">
        <v>14</v>
      </c>
      <c r="AQ44" s="11">
        <v>12</v>
      </c>
      <c r="AR44" s="11" t="s">
        <v>484</v>
      </c>
      <c r="AS44" s="19">
        <v>29754</v>
      </c>
      <c r="AT44" s="33" t="s">
        <v>416</v>
      </c>
      <c r="AU44" s="19" t="s">
        <v>445</v>
      </c>
      <c r="AV44" s="10">
        <v>1982</v>
      </c>
      <c r="AW44" s="10">
        <v>57</v>
      </c>
      <c r="AX44" s="10" t="str">
        <f t="shared" si="0"/>
        <v>D</v>
      </c>
      <c r="AZ44" s="10">
        <v>41</v>
      </c>
      <c r="BA44" s="10">
        <v>19</v>
      </c>
      <c r="BB44" s="15" t="s">
        <v>151</v>
      </c>
      <c r="BD44" s="10">
        <v>41</v>
      </c>
      <c r="BE44" s="10">
        <v>8</v>
      </c>
      <c r="BF44" s="19">
        <v>43117</v>
      </c>
      <c r="BG44" s="10">
        <v>6000</v>
      </c>
      <c r="BI44" s="10">
        <v>41</v>
      </c>
      <c r="BJ44" s="10">
        <v>8</v>
      </c>
      <c r="BK44" s="11" t="s">
        <v>21</v>
      </c>
      <c r="BL44" s="11" t="s">
        <v>468</v>
      </c>
      <c r="BM44" s="19">
        <v>28314</v>
      </c>
      <c r="BN44" s="19">
        <v>29055</v>
      </c>
      <c r="BO44" s="12"/>
    </row>
    <row r="45" spans="1:67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20"/>
      <c r="Y45" s="20"/>
      <c r="Z45" s="21"/>
      <c r="AA45" s="21"/>
      <c r="AC45" s="10">
        <v>42</v>
      </c>
      <c r="AD45" s="10">
        <v>22</v>
      </c>
      <c r="AE45" s="10">
        <v>7032300094</v>
      </c>
      <c r="AF45" s="12" t="s">
        <v>330</v>
      </c>
      <c r="AH45" s="20"/>
      <c r="AI45" s="20"/>
      <c r="AJ45" s="22"/>
      <c r="AK45" s="22"/>
      <c r="AL45" s="28"/>
      <c r="AM45" s="20"/>
      <c r="AO45" s="10">
        <v>42</v>
      </c>
      <c r="AP45" s="10">
        <v>14</v>
      </c>
      <c r="AQ45" s="11" t="s">
        <v>410</v>
      </c>
      <c r="AR45" s="11" t="s">
        <v>490</v>
      </c>
      <c r="AS45" s="19">
        <v>30300</v>
      </c>
      <c r="AT45" s="33" t="s">
        <v>417</v>
      </c>
      <c r="AU45" s="19" t="s">
        <v>440</v>
      </c>
      <c r="AV45" s="10">
        <v>1986</v>
      </c>
      <c r="AW45" s="10">
        <v>76</v>
      </c>
      <c r="AX45" s="10" t="str">
        <f t="shared" si="0"/>
        <v>B+</v>
      </c>
      <c r="AZ45" s="10">
        <v>42</v>
      </c>
      <c r="BA45" s="10">
        <v>19</v>
      </c>
      <c r="BB45" s="15" t="s">
        <v>152</v>
      </c>
      <c r="BD45" s="10">
        <v>42</v>
      </c>
      <c r="BE45" s="10">
        <v>8</v>
      </c>
      <c r="BF45" s="19">
        <v>43123</v>
      </c>
      <c r="BG45" s="17">
        <v>7000</v>
      </c>
      <c r="BI45" s="10">
        <v>42</v>
      </c>
      <c r="BJ45" s="10">
        <v>8</v>
      </c>
      <c r="BK45" s="11" t="s">
        <v>22</v>
      </c>
      <c r="BL45" s="11" t="s">
        <v>469</v>
      </c>
      <c r="BM45" s="19">
        <v>29056</v>
      </c>
      <c r="BN45" s="19">
        <v>29580</v>
      </c>
      <c r="BO45" s="12"/>
    </row>
    <row r="46" spans="1:67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20"/>
      <c r="Y46" s="20"/>
      <c r="Z46" s="21"/>
      <c r="AA46" s="21"/>
      <c r="AC46" s="10">
        <v>43</v>
      </c>
      <c r="AD46" s="10">
        <v>23</v>
      </c>
      <c r="AE46" s="10">
        <v>7032300026</v>
      </c>
      <c r="AF46" s="12" t="s">
        <v>331</v>
      </c>
      <c r="AH46" s="20"/>
      <c r="AI46" s="20"/>
      <c r="AJ46" s="22"/>
      <c r="AK46" s="22"/>
      <c r="AL46" s="28"/>
      <c r="AM46" s="20"/>
      <c r="AO46" s="10">
        <v>43</v>
      </c>
      <c r="AP46" s="10">
        <v>15</v>
      </c>
      <c r="AQ46" s="11">
        <v>10</v>
      </c>
      <c r="AR46" s="11" t="s">
        <v>481</v>
      </c>
      <c r="AS46" s="19">
        <v>29369</v>
      </c>
      <c r="AT46" s="33" t="s">
        <v>428</v>
      </c>
      <c r="AU46" s="19" t="s">
        <v>502</v>
      </c>
      <c r="AV46" s="10">
        <v>1981</v>
      </c>
      <c r="AW46" s="10">
        <v>87</v>
      </c>
      <c r="AX46" s="10" t="str">
        <f t="shared" si="0"/>
        <v>A</v>
      </c>
      <c r="AZ46" s="10">
        <v>43</v>
      </c>
      <c r="BA46" s="10">
        <v>20</v>
      </c>
      <c r="BB46" s="15" t="s">
        <v>160</v>
      </c>
      <c r="BD46" s="10">
        <v>43</v>
      </c>
      <c r="BE46" s="10">
        <v>9</v>
      </c>
      <c r="BF46" s="19">
        <v>43110</v>
      </c>
      <c r="BG46" s="10">
        <v>3500</v>
      </c>
      <c r="BI46" s="10">
        <v>43</v>
      </c>
      <c r="BJ46" s="10">
        <v>9</v>
      </c>
      <c r="BK46" s="11" t="s">
        <v>23</v>
      </c>
      <c r="BL46" s="11" t="s">
        <v>470</v>
      </c>
      <c r="BM46" s="19">
        <v>30250</v>
      </c>
      <c r="BN46" s="19">
        <v>32465</v>
      </c>
      <c r="BO46" s="12"/>
    </row>
    <row r="47" spans="1:67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20"/>
      <c r="Y47" s="20"/>
      <c r="Z47" s="21"/>
      <c r="AA47" s="21"/>
      <c r="AC47" s="10">
        <v>44</v>
      </c>
      <c r="AD47" s="10">
        <v>24</v>
      </c>
      <c r="AE47" s="10">
        <v>7032300046</v>
      </c>
      <c r="AF47" s="12" t="s">
        <v>332</v>
      </c>
      <c r="AH47" s="20"/>
      <c r="AI47" s="20"/>
      <c r="AJ47" s="22"/>
      <c r="AK47" s="22"/>
      <c r="AL47" s="28"/>
      <c r="AM47" s="20"/>
      <c r="AO47" s="10">
        <v>44</v>
      </c>
      <c r="AP47" s="10">
        <v>15</v>
      </c>
      <c r="AQ47" s="11">
        <v>12</v>
      </c>
      <c r="AR47" s="11" t="s">
        <v>484</v>
      </c>
      <c r="AS47" s="19">
        <v>30162</v>
      </c>
      <c r="AT47" s="33" t="s">
        <v>424</v>
      </c>
      <c r="AU47" s="19" t="s">
        <v>445</v>
      </c>
      <c r="AV47" s="10">
        <v>1983</v>
      </c>
      <c r="AW47" s="10">
        <v>85</v>
      </c>
      <c r="AX47" s="10" t="str">
        <f t="shared" si="0"/>
        <v>A</v>
      </c>
      <c r="AZ47" s="10">
        <v>44</v>
      </c>
      <c r="BA47" s="10">
        <v>20</v>
      </c>
      <c r="BB47" s="15" t="s">
        <v>157</v>
      </c>
      <c r="BD47" s="10">
        <v>44</v>
      </c>
      <c r="BE47" s="10">
        <v>9</v>
      </c>
      <c r="BF47" s="19">
        <v>43132</v>
      </c>
      <c r="BG47" s="17">
        <v>1254</v>
      </c>
      <c r="BI47" s="10">
        <v>44</v>
      </c>
      <c r="BJ47" s="10">
        <v>9</v>
      </c>
      <c r="BK47" s="11" t="s">
        <v>24</v>
      </c>
      <c r="BL47" s="11" t="s">
        <v>471</v>
      </c>
      <c r="BM47" s="19">
        <v>32466</v>
      </c>
      <c r="BN47" s="19">
        <v>33620</v>
      </c>
      <c r="BO47" s="12"/>
    </row>
    <row r="48" spans="1:67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20"/>
      <c r="Y48" s="20"/>
      <c r="Z48" s="21"/>
      <c r="AA48" s="21"/>
      <c r="AC48" s="10">
        <v>45</v>
      </c>
      <c r="AD48" s="10">
        <v>25</v>
      </c>
      <c r="AE48" s="10">
        <v>7032300028</v>
      </c>
      <c r="AF48" s="12" t="s">
        <v>334</v>
      </c>
      <c r="AH48" s="20"/>
      <c r="AI48" s="20"/>
      <c r="AJ48" s="22"/>
      <c r="AK48" s="22"/>
      <c r="AL48" s="28"/>
      <c r="AM48" s="20"/>
      <c r="AO48" s="10">
        <v>45</v>
      </c>
      <c r="AP48" s="10">
        <v>15</v>
      </c>
      <c r="AQ48" s="11" t="s">
        <v>410</v>
      </c>
      <c r="AR48" s="11" t="s">
        <v>490</v>
      </c>
      <c r="AS48" s="19">
        <v>30680</v>
      </c>
      <c r="AT48" s="33" t="s">
        <v>411</v>
      </c>
      <c r="AU48" s="19" t="s">
        <v>503</v>
      </c>
      <c r="AV48" s="10">
        <v>1987</v>
      </c>
      <c r="AW48" s="10">
        <v>82</v>
      </c>
      <c r="AX48" s="10" t="str">
        <f t="shared" si="0"/>
        <v>A</v>
      </c>
      <c r="AZ48" s="10">
        <v>45</v>
      </c>
      <c r="BA48" s="10">
        <v>20</v>
      </c>
      <c r="BB48" s="11" t="s">
        <v>131</v>
      </c>
      <c r="BD48" s="10">
        <v>45</v>
      </c>
      <c r="BE48" s="10">
        <v>9</v>
      </c>
      <c r="BF48" s="19">
        <v>43139</v>
      </c>
      <c r="BG48" s="55">
        <v>3000</v>
      </c>
      <c r="BI48" s="10">
        <v>45</v>
      </c>
      <c r="BJ48" s="10">
        <v>9</v>
      </c>
      <c r="BK48" s="11" t="s">
        <v>25</v>
      </c>
      <c r="BL48" s="11" t="s">
        <v>470</v>
      </c>
      <c r="BM48" s="19">
        <v>33621</v>
      </c>
      <c r="BN48" s="19">
        <v>36270</v>
      </c>
      <c r="BO48" s="12"/>
    </row>
    <row r="49" spans="12:67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20"/>
      <c r="Y49" s="20"/>
      <c r="Z49" s="21"/>
      <c r="AA49" s="21"/>
      <c r="AC49" s="10">
        <v>46</v>
      </c>
      <c r="AD49" s="10">
        <v>26</v>
      </c>
      <c r="AE49" s="10">
        <v>7032307324</v>
      </c>
      <c r="AF49" s="12" t="s">
        <v>333</v>
      </c>
      <c r="AH49" s="20"/>
      <c r="AI49" s="20"/>
      <c r="AJ49" s="22"/>
      <c r="AK49" s="22"/>
      <c r="AL49" s="28"/>
      <c r="AM49" s="20"/>
      <c r="AO49" s="10">
        <v>46</v>
      </c>
      <c r="AP49" s="10">
        <v>16</v>
      </c>
      <c r="AQ49" s="11">
        <v>10</v>
      </c>
      <c r="AR49" s="11" t="s">
        <v>481</v>
      </c>
      <c r="AS49" s="19">
        <v>21245</v>
      </c>
      <c r="AT49" s="33" t="s">
        <v>426</v>
      </c>
      <c r="AU49" s="19" t="s">
        <v>442</v>
      </c>
      <c r="AV49" s="10">
        <v>1959</v>
      </c>
      <c r="AW49" s="10">
        <v>75</v>
      </c>
      <c r="AX49" s="10" t="str">
        <f t="shared" si="0"/>
        <v>B</v>
      </c>
      <c r="AZ49" s="10">
        <v>46</v>
      </c>
      <c r="BA49" s="10">
        <v>21</v>
      </c>
      <c r="BB49" s="15" t="s">
        <v>265</v>
      </c>
      <c r="BD49" s="10">
        <v>46</v>
      </c>
      <c r="BE49" s="10" t="s">
        <v>45</v>
      </c>
      <c r="BF49" s="19">
        <v>43141</v>
      </c>
      <c r="BG49" s="17">
        <v>7634</v>
      </c>
      <c r="BI49" s="10">
        <v>46</v>
      </c>
      <c r="BJ49" s="10">
        <v>9</v>
      </c>
      <c r="BK49" s="12" t="s">
        <v>595</v>
      </c>
      <c r="BL49" s="11" t="s">
        <v>471</v>
      </c>
      <c r="BM49" s="19">
        <v>36271</v>
      </c>
      <c r="BN49" s="19">
        <v>36749</v>
      </c>
      <c r="BO49" s="12"/>
    </row>
    <row r="50" spans="12:67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20"/>
      <c r="Y50" s="20"/>
      <c r="Z50" s="21"/>
      <c r="AA50" s="21"/>
      <c r="AC50" s="10">
        <v>47</v>
      </c>
      <c r="AD50" s="10">
        <v>14</v>
      </c>
      <c r="AE50" s="10">
        <v>6032301213</v>
      </c>
      <c r="AF50" s="12" t="s">
        <v>335</v>
      </c>
      <c r="AH50" s="20"/>
      <c r="AI50" s="20"/>
      <c r="AJ50" s="22"/>
      <c r="AK50" s="22"/>
      <c r="AL50" s="28"/>
      <c r="AM50" s="20"/>
      <c r="AO50" s="10">
        <v>47</v>
      </c>
      <c r="AP50" s="10">
        <v>16</v>
      </c>
      <c r="AQ50" s="11">
        <v>12</v>
      </c>
      <c r="AR50" s="11" t="s">
        <v>484</v>
      </c>
      <c r="AS50" s="19">
        <v>22037</v>
      </c>
      <c r="AT50" s="33" t="s">
        <v>434</v>
      </c>
      <c r="AU50" s="19" t="s">
        <v>441</v>
      </c>
      <c r="AV50" s="10">
        <v>1961</v>
      </c>
      <c r="AW50" s="10">
        <v>79</v>
      </c>
      <c r="AX50" s="10" t="str">
        <f t="shared" si="0"/>
        <v>B+</v>
      </c>
      <c r="AZ50" s="10">
        <v>47</v>
      </c>
      <c r="BA50" s="10">
        <v>21</v>
      </c>
      <c r="BB50" s="15" t="s">
        <v>168</v>
      </c>
      <c r="BD50" s="10">
        <v>47</v>
      </c>
      <c r="BE50" s="10">
        <v>9</v>
      </c>
      <c r="BF50" s="19">
        <v>43121</v>
      </c>
      <c r="BG50" s="10">
        <v>7845</v>
      </c>
      <c r="BI50" s="10">
        <v>47</v>
      </c>
      <c r="BJ50" s="10">
        <v>9</v>
      </c>
      <c r="BK50" s="13" t="s">
        <v>479</v>
      </c>
      <c r="BL50" s="11" t="s">
        <v>468</v>
      </c>
      <c r="BM50" s="19">
        <v>36750</v>
      </c>
      <c r="BN50" s="19">
        <v>37250</v>
      </c>
      <c r="BO50" s="12"/>
    </row>
    <row r="51" spans="12:67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C51" s="10">
        <v>48</v>
      </c>
      <c r="AD51" s="10">
        <v>15</v>
      </c>
      <c r="AE51" s="10">
        <v>4432381699</v>
      </c>
      <c r="AF51" s="12" t="s">
        <v>336</v>
      </c>
      <c r="AH51" s="20"/>
      <c r="AI51" s="20"/>
      <c r="AJ51" s="22"/>
      <c r="AK51" s="22"/>
      <c r="AL51" s="28"/>
      <c r="AM51" s="20"/>
      <c r="AO51" s="10">
        <v>48</v>
      </c>
      <c r="AP51" s="10">
        <v>16</v>
      </c>
      <c r="AQ51" s="11" t="s">
        <v>410</v>
      </c>
      <c r="AR51" s="11" t="s">
        <v>487</v>
      </c>
      <c r="AS51" s="19">
        <v>22616</v>
      </c>
      <c r="AT51" s="33" t="s">
        <v>423</v>
      </c>
      <c r="AU51" s="19" t="s">
        <v>442</v>
      </c>
      <c r="AV51" s="10">
        <v>1965</v>
      </c>
      <c r="AW51" s="10">
        <v>67</v>
      </c>
      <c r="AX51" s="10" t="str">
        <f t="shared" si="0"/>
        <v>C</v>
      </c>
      <c r="AZ51" s="10">
        <v>48</v>
      </c>
      <c r="BA51" s="10">
        <v>21</v>
      </c>
      <c r="BB51" s="11" t="s">
        <v>123</v>
      </c>
      <c r="BD51" s="10">
        <v>48</v>
      </c>
      <c r="BE51" s="10">
        <v>10</v>
      </c>
      <c r="BF51" s="19">
        <v>43465</v>
      </c>
      <c r="BG51" s="10">
        <v>2465</v>
      </c>
      <c r="BI51" s="10">
        <v>48</v>
      </c>
      <c r="BJ51" s="10">
        <v>10</v>
      </c>
      <c r="BK51" s="12" t="s">
        <v>252</v>
      </c>
      <c r="BL51" s="11" t="s">
        <v>473</v>
      </c>
      <c r="BM51" s="19">
        <v>30615</v>
      </c>
      <c r="BN51" s="19">
        <v>32208</v>
      </c>
      <c r="BO51" s="12"/>
    </row>
    <row r="52" spans="12:67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C52" s="10">
        <v>49</v>
      </c>
      <c r="AD52" s="10">
        <v>16</v>
      </c>
      <c r="AE52" s="10">
        <v>7832304023</v>
      </c>
      <c r="AF52" s="12" t="s">
        <v>337</v>
      </c>
      <c r="AH52" s="20"/>
      <c r="AI52" s="20"/>
      <c r="AJ52" s="22"/>
      <c r="AK52" s="22"/>
      <c r="AL52" s="28"/>
      <c r="AM52" s="20"/>
      <c r="AO52" s="10">
        <v>49</v>
      </c>
      <c r="AP52" s="10">
        <v>17</v>
      </c>
      <c r="AQ52" s="11">
        <v>10</v>
      </c>
      <c r="AR52" s="11" t="s">
        <v>481</v>
      </c>
      <c r="AS52" s="19">
        <v>27505</v>
      </c>
      <c r="AT52" s="33" t="s">
        <v>411</v>
      </c>
      <c r="AU52" s="19" t="s">
        <v>442</v>
      </c>
      <c r="AV52" s="10">
        <v>1976</v>
      </c>
      <c r="AW52" s="10">
        <v>57</v>
      </c>
      <c r="AX52" s="10" t="str">
        <f t="shared" si="0"/>
        <v>D</v>
      </c>
      <c r="AZ52" s="10">
        <v>49</v>
      </c>
      <c r="BA52" s="10">
        <v>21</v>
      </c>
      <c r="BB52" s="11" t="s">
        <v>133</v>
      </c>
      <c r="BD52" s="10">
        <v>49</v>
      </c>
      <c r="BE52" s="10">
        <v>10</v>
      </c>
      <c r="BF52" s="19">
        <v>43295</v>
      </c>
      <c r="BG52" s="55">
        <v>5683</v>
      </c>
      <c r="BI52" s="10">
        <v>49</v>
      </c>
      <c r="BJ52" s="10">
        <v>10</v>
      </c>
      <c r="BK52" s="12" t="s">
        <v>255</v>
      </c>
      <c r="BL52" s="11" t="s">
        <v>473</v>
      </c>
      <c r="BM52" s="19">
        <v>32209</v>
      </c>
      <c r="BN52" s="19">
        <v>33123</v>
      </c>
      <c r="BO52" s="12"/>
    </row>
    <row r="53" spans="12:67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C53" s="10">
        <v>50</v>
      </c>
      <c r="AD53" s="10">
        <v>17</v>
      </c>
      <c r="AE53" s="10">
        <v>4532306484</v>
      </c>
      <c r="AF53" s="12" t="s">
        <v>338</v>
      </c>
      <c r="AH53" s="20"/>
      <c r="AI53" s="20"/>
      <c r="AJ53" s="22"/>
      <c r="AK53" s="22"/>
      <c r="AL53" s="28"/>
      <c r="AM53" s="20"/>
      <c r="AO53" s="10">
        <v>50</v>
      </c>
      <c r="AP53" s="10">
        <v>17</v>
      </c>
      <c r="AQ53" s="11">
        <v>12</v>
      </c>
      <c r="AR53" s="11" t="s">
        <v>484</v>
      </c>
      <c r="AS53" s="19">
        <v>28143</v>
      </c>
      <c r="AT53" s="33" t="s">
        <v>418</v>
      </c>
      <c r="AU53" s="19" t="s">
        <v>442</v>
      </c>
      <c r="AV53" s="10">
        <v>1978</v>
      </c>
      <c r="AW53" s="10">
        <v>59</v>
      </c>
      <c r="AX53" s="10" t="str">
        <f t="shared" si="0"/>
        <v>D</v>
      </c>
      <c r="AZ53" s="10">
        <v>50</v>
      </c>
      <c r="BA53" s="10">
        <v>21</v>
      </c>
      <c r="BB53" s="11" t="s">
        <v>124</v>
      </c>
      <c r="BD53" s="10">
        <v>50</v>
      </c>
      <c r="BE53" s="10" t="s">
        <v>45</v>
      </c>
      <c r="BF53" s="19">
        <v>43331</v>
      </c>
      <c r="BG53" s="55">
        <v>1288</v>
      </c>
      <c r="BI53" s="10">
        <v>50</v>
      </c>
      <c r="BJ53" s="10">
        <v>10</v>
      </c>
      <c r="BK53" s="32" t="s">
        <v>256</v>
      </c>
      <c r="BL53" s="11" t="s">
        <v>474</v>
      </c>
      <c r="BM53" s="19">
        <v>33124</v>
      </c>
      <c r="BN53" s="19">
        <v>33393</v>
      </c>
      <c r="BO53" s="12"/>
    </row>
    <row r="54" spans="12:67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C54" s="10">
        <v>51</v>
      </c>
      <c r="AD54" s="10">
        <v>18</v>
      </c>
      <c r="AE54" s="10">
        <v>8932309811</v>
      </c>
      <c r="AF54" s="12" t="s">
        <v>339</v>
      </c>
      <c r="AH54" s="20"/>
      <c r="AI54" s="20"/>
      <c r="AJ54" s="22"/>
      <c r="AK54" s="22"/>
      <c r="AL54" s="28"/>
      <c r="AM54" s="20"/>
      <c r="AO54" s="10">
        <v>51</v>
      </c>
      <c r="AP54" s="10">
        <v>17</v>
      </c>
      <c r="AQ54" s="11" t="s">
        <v>410</v>
      </c>
      <c r="AR54" s="11" t="s">
        <v>487</v>
      </c>
      <c r="AS54" s="19">
        <v>28789</v>
      </c>
      <c r="AT54" s="33" t="s">
        <v>427</v>
      </c>
      <c r="AU54" s="19" t="s">
        <v>443</v>
      </c>
      <c r="AV54" s="10">
        <v>1982</v>
      </c>
      <c r="AW54" s="10">
        <v>60</v>
      </c>
      <c r="AX54" s="10" t="str">
        <f t="shared" si="0"/>
        <v>D</v>
      </c>
      <c r="AZ54" s="10">
        <v>51</v>
      </c>
      <c r="BA54" s="10">
        <v>21</v>
      </c>
      <c r="BB54" s="11" t="s">
        <v>116</v>
      </c>
      <c r="BD54" s="10">
        <v>51</v>
      </c>
      <c r="BE54" s="10">
        <v>10</v>
      </c>
      <c r="BF54" s="19">
        <v>43261</v>
      </c>
      <c r="BG54" s="55">
        <v>4500</v>
      </c>
      <c r="BI54" s="10">
        <v>51</v>
      </c>
      <c r="BJ54" s="10">
        <v>10</v>
      </c>
      <c r="BK54" s="32" t="s">
        <v>257</v>
      </c>
      <c r="BL54" s="11" t="s">
        <v>474</v>
      </c>
      <c r="BM54" s="19">
        <v>33394</v>
      </c>
      <c r="BN54" s="19">
        <v>36682</v>
      </c>
      <c r="BO54" s="12"/>
    </row>
    <row r="55" spans="12:67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C55" s="10">
        <v>52</v>
      </c>
      <c r="AD55" s="10">
        <v>19</v>
      </c>
      <c r="AE55" s="10">
        <v>6532307366</v>
      </c>
      <c r="AF55" s="15" t="s">
        <v>307</v>
      </c>
      <c r="AH55" s="20"/>
      <c r="AI55" s="20"/>
      <c r="AJ55" s="22"/>
      <c r="AK55" s="25"/>
      <c r="AL55" s="28"/>
      <c r="AM55" s="20"/>
      <c r="AO55" s="10">
        <v>52</v>
      </c>
      <c r="AP55" s="10">
        <v>18</v>
      </c>
      <c r="AQ55" s="11">
        <v>10</v>
      </c>
      <c r="AR55" s="11" t="s">
        <v>481</v>
      </c>
      <c r="AS55" s="19">
        <v>20891</v>
      </c>
      <c r="AT55" s="33" t="s">
        <v>419</v>
      </c>
      <c r="AU55" s="19" t="s">
        <v>437</v>
      </c>
      <c r="AV55" s="10">
        <v>1958</v>
      </c>
      <c r="AW55" s="10">
        <v>62</v>
      </c>
      <c r="AX55" s="10" t="str">
        <f t="shared" si="0"/>
        <v>D</v>
      </c>
      <c r="AZ55" s="10">
        <v>52</v>
      </c>
      <c r="BA55" s="10">
        <v>22</v>
      </c>
      <c r="BB55" s="15" t="s">
        <v>182</v>
      </c>
      <c r="BD55" s="10">
        <v>52</v>
      </c>
      <c r="BE55" s="10">
        <v>10</v>
      </c>
      <c r="BF55" s="19">
        <v>43267</v>
      </c>
      <c r="BG55" s="55">
        <v>2300</v>
      </c>
      <c r="BI55" s="10">
        <v>52</v>
      </c>
      <c r="BJ55" s="10">
        <v>10</v>
      </c>
      <c r="BK55" s="11" t="s">
        <v>20</v>
      </c>
      <c r="BL55" s="11" t="s">
        <v>474</v>
      </c>
      <c r="BM55" s="19">
        <v>36683</v>
      </c>
      <c r="BN55" s="19">
        <v>37476</v>
      </c>
      <c r="BO55" s="12"/>
    </row>
    <row r="56" spans="12:67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C56" s="10">
        <v>53</v>
      </c>
      <c r="AD56" s="10">
        <v>7</v>
      </c>
      <c r="AE56" s="10">
        <v>6532334066</v>
      </c>
      <c r="AF56" s="12" t="s">
        <v>340</v>
      </c>
      <c r="AH56" s="20"/>
      <c r="AI56" s="20"/>
      <c r="AJ56" s="22"/>
      <c r="AK56" s="22"/>
      <c r="AL56" s="28"/>
      <c r="AM56" s="20"/>
      <c r="AO56" s="10">
        <v>53</v>
      </c>
      <c r="AP56" s="10">
        <v>18</v>
      </c>
      <c r="AQ56" s="11">
        <v>12</v>
      </c>
      <c r="AR56" s="11" t="s">
        <v>484</v>
      </c>
      <c r="AS56" s="19">
        <v>21622</v>
      </c>
      <c r="AT56" s="33" t="s">
        <v>421</v>
      </c>
      <c r="AU56" s="19" t="s">
        <v>438</v>
      </c>
      <c r="AV56" s="10">
        <v>1960</v>
      </c>
      <c r="AW56" s="10">
        <v>71</v>
      </c>
      <c r="AX56" s="10" t="str">
        <f t="shared" si="0"/>
        <v>B</v>
      </c>
      <c r="AZ56" s="10">
        <v>53</v>
      </c>
      <c r="BA56" s="10">
        <v>22</v>
      </c>
      <c r="BB56" s="15" t="s">
        <v>183</v>
      </c>
      <c r="BD56" s="10">
        <v>53</v>
      </c>
      <c r="BE56" s="10">
        <v>10</v>
      </c>
      <c r="BF56" s="19">
        <v>43162</v>
      </c>
      <c r="BG56" s="55">
        <v>2100</v>
      </c>
      <c r="BI56" s="10">
        <v>53</v>
      </c>
      <c r="BJ56" s="10">
        <v>10</v>
      </c>
      <c r="BK56" s="11" t="s">
        <v>21</v>
      </c>
      <c r="BL56" s="11" t="s">
        <v>474</v>
      </c>
      <c r="BM56" s="19">
        <v>37477</v>
      </c>
      <c r="BN56" s="19">
        <v>37980</v>
      </c>
      <c r="BO56" s="12"/>
    </row>
    <row r="57" spans="12:67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C57" s="20"/>
      <c r="AD57" s="20"/>
      <c r="AE57" s="22"/>
      <c r="AF57" s="22"/>
      <c r="AH57" s="20"/>
      <c r="AI57" s="20"/>
      <c r="AJ57" s="22"/>
      <c r="AK57" s="22"/>
      <c r="AL57" s="28"/>
      <c r="AM57" s="20"/>
      <c r="AO57" s="10">
        <v>54</v>
      </c>
      <c r="AP57" s="10">
        <v>18</v>
      </c>
      <c r="AQ57" s="11" t="s">
        <v>410</v>
      </c>
      <c r="AR57" s="11" t="s">
        <v>488</v>
      </c>
      <c r="AS57" s="19">
        <v>22079</v>
      </c>
      <c r="AT57" s="33" t="s">
        <v>425</v>
      </c>
      <c r="AU57" s="19" t="s">
        <v>438</v>
      </c>
      <c r="AV57" s="10">
        <v>1964</v>
      </c>
      <c r="AW57" s="10">
        <v>57</v>
      </c>
      <c r="AX57" s="10" t="str">
        <f t="shared" si="0"/>
        <v>D</v>
      </c>
      <c r="AZ57" s="10">
        <v>54</v>
      </c>
      <c r="BA57" s="10">
        <v>22</v>
      </c>
      <c r="BB57" s="12" t="s">
        <v>191</v>
      </c>
      <c r="BD57" s="10">
        <v>54</v>
      </c>
      <c r="BE57" s="10">
        <v>17</v>
      </c>
      <c r="BF57" s="19">
        <v>43269</v>
      </c>
      <c r="BG57" s="55">
        <v>1200</v>
      </c>
      <c r="BI57" s="10">
        <v>54</v>
      </c>
      <c r="BJ57" s="10">
        <v>11</v>
      </c>
      <c r="BK57" s="11" t="s">
        <v>22</v>
      </c>
      <c r="BL57" s="35" t="s">
        <v>453</v>
      </c>
      <c r="BM57" s="19">
        <v>30985</v>
      </c>
      <c r="BN57" s="19">
        <v>32110</v>
      </c>
      <c r="BO57" s="12"/>
    </row>
    <row r="58" spans="12:67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C58" s="20"/>
      <c r="AD58" s="20"/>
      <c r="AE58" s="22"/>
      <c r="AF58" s="22"/>
      <c r="AH58" s="20"/>
      <c r="AI58" s="20"/>
      <c r="AJ58" s="22"/>
      <c r="AK58" s="22"/>
      <c r="AL58" s="28"/>
      <c r="AM58" s="20"/>
      <c r="AO58" s="10">
        <v>55</v>
      </c>
      <c r="AP58" s="10">
        <v>19</v>
      </c>
      <c r="AQ58" s="11">
        <v>10</v>
      </c>
      <c r="AR58" s="11" t="s">
        <v>481</v>
      </c>
      <c r="AS58" s="19">
        <v>20192</v>
      </c>
      <c r="AT58" s="33" t="s">
        <v>411</v>
      </c>
      <c r="AU58" s="19" t="s">
        <v>439</v>
      </c>
      <c r="AV58" s="10">
        <v>1956</v>
      </c>
      <c r="AW58" s="10">
        <v>86</v>
      </c>
      <c r="AX58" s="10" t="str">
        <f t="shared" si="0"/>
        <v>A</v>
      </c>
      <c r="AZ58" s="10">
        <v>55</v>
      </c>
      <c r="BA58" s="10">
        <v>23</v>
      </c>
      <c r="BB58" s="15" t="s">
        <v>190</v>
      </c>
      <c r="BD58" s="10">
        <v>55</v>
      </c>
      <c r="BE58" s="10">
        <v>11</v>
      </c>
      <c r="BF58" s="19">
        <v>43295</v>
      </c>
      <c r="BG58" s="55">
        <v>1500</v>
      </c>
      <c r="BI58" s="10">
        <v>55</v>
      </c>
      <c r="BJ58" s="10">
        <v>11</v>
      </c>
      <c r="BK58" s="11" t="s">
        <v>23</v>
      </c>
      <c r="BL58" s="35" t="s">
        <v>453</v>
      </c>
      <c r="BM58" s="19">
        <v>32111</v>
      </c>
      <c r="BN58" s="19">
        <v>33238</v>
      </c>
      <c r="BO58" s="12"/>
    </row>
    <row r="59" spans="12:67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C59" s="20"/>
      <c r="AD59" s="20"/>
      <c r="AE59" s="22"/>
      <c r="AF59" s="22"/>
      <c r="AH59" s="20"/>
      <c r="AI59" s="20"/>
      <c r="AJ59" s="22"/>
      <c r="AK59" s="22"/>
      <c r="AL59" s="28"/>
      <c r="AM59" s="20"/>
      <c r="AO59" s="10">
        <v>56</v>
      </c>
      <c r="AP59" s="10">
        <v>19</v>
      </c>
      <c r="AQ59" s="11">
        <v>12</v>
      </c>
      <c r="AR59" s="11" t="s">
        <v>484</v>
      </c>
      <c r="AS59" s="19">
        <v>20899</v>
      </c>
      <c r="AT59" s="33" t="s">
        <v>435</v>
      </c>
      <c r="AU59" s="19" t="s">
        <v>502</v>
      </c>
      <c r="AV59" s="10">
        <v>1958</v>
      </c>
      <c r="AW59" s="10">
        <v>79</v>
      </c>
      <c r="AX59" s="10" t="str">
        <f t="shared" si="0"/>
        <v>B+</v>
      </c>
      <c r="AZ59" s="10">
        <v>56</v>
      </c>
      <c r="BA59" s="10">
        <v>23</v>
      </c>
      <c r="BB59" s="15" t="s">
        <v>191</v>
      </c>
      <c r="BD59" s="10">
        <v>56</v>
      </c>
      <c r="BE59" s="10">
        <v>11</v>
      </c>
      <c r="BF59" s="19">
        <v>43208</v>
      </c>
      <c r="BG59" s="55">
        <v>2700</v>
      </c>
      <c r="BI59" s="10">
        <v>56</v>
      </c>
      <c r="BJ59" s="10">
        <v>11</v>
      </c>
      <c r="BK59" s="11" t="s">
        <v>24</v>
      </c>
      <c r="BL59" s="35" t="s">
        <v>453</v>
      </c>
      <c r="BM59" s="19">
        <v>33239</v>
      </c>
      <c r="BN59" s="19">
        <v>35942</v>
      </c>
      <c r="BO59" s="12"/>
    </row>
    <row r="60" spans="12:67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C60" s="20"/>
      <c r="AD60" s="20"/>
      <c r="AE60" s="22"/>
      <c r="AF60" s="22"/>
      <c r="AH60" s="20"/>
      <c r="AI60" s="20"/>
      <c r="AJ60" s="22"/>
      <c r="AK60" s="22"/>
      <c r="AL60" s="28"/>
      <c r="AM60" s="20"/>
      <c r="AO60" s="10">
        <v>57</v>
      </c>
      <c r="AP60" s="10">
        <v>19</v>
      </c>
      <c r="AQ60" s="11" t="s">
        <v>410</v>
      </c>
      <c r="AR60" s="11" t="s">
        <v>488</v>
      </c>
      <c r="AS60" s="19">
        <v>21502</v>
      </c>
      <c r="AT60" s="33" t="s">
        <v>422</v>
      </c>
      <c r="AU60" s="19" t="s">
        <v>445</v>
      </c>
      <c r="AV60" s="10">
        <v>1963</v>
      </c>
      <c r="AW60" s="10">
        <v>56</v>
      </c>
      <c r="AX60" s="10" t="str">
        <f t="shared" si="0"/>
        <v>D</v>
      </c>
      <c r="AZ60" s="10">
        <v>57</v>
      </c>
      <c r="BA60" s="10">
        <v>24</v>
      </c>
      <c r="BB60" s="15" t="s">
        <v>111</v>
      </c>
      <c r="BD60" s="10">
        <v>57</v>
      </c>
      <c r="BE60" s="10" t="s">
        <v>45</v>
      </c>
      <c r="BF60" s="19">
        <v>43257</v>
      </c>
      <c r="BG60" s="55">
        <v>2600</v>
      </c>
      <c r="BI60" s="10">
        <v>57</v>
      </c>
      <c r="BJ60" s="10">
        <v>11</v>
      </c>
      <c r="BK60" s="11" t="s">
        <v>25</v>
      </c>
      <c r="BL60" s="35" t="s">
        <v>454</v>
      </c>
      <c r="BM60" s="19">
        <v>35943</v>
      </c>
      <c r="BN60" s="19">
        <v>37039</v>
      </c>
      <c r="BO60" s="12"/>
    </row>
    <row r="61" spans="12:67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C61" s="20"/>
      <c r="AD61" s="20"/>
      <c r="AE61" s="22"/>
      <c r="AF61" s="22"/>
      <c r="AH61" s="20"/>
      <c r="AI61" s="20"/>
      <c r="AJ61" s="22"/>
      <c r="AK61" s="22"/>
      <c r="AL61" s="28"/>
      <c r="AM61" s="20"/>
      <c r="AO61" s="10">
        <v>58</v>
      </c>
      <c r="AP61" s="10">
        <v>20</v>
      </c>
      <c r="AQ61" s="11">
        <v>10</v>
      </c>
      <c r="AR61" s="11" t="s">
        <v>481</v>
      </c>
      <c r="AS61" s="19">
        <v>20119</v>
      </c>
      <c r="AT61" s="33" t="s">
        <v>432</v>
      </c>
      <c r="AU61" s="19" t="s">
        <v>503</v>
      </c>
      <c r="AV61" s="10">
        <v>1956</v>
      </c>
      <c r="AW61" s="10">
        <v>86</v>
      </c>
      <c r="AX61" s="10" t="str">
        <f t="shared" si="0"/>
        <v>A</v>
      </c>
      <c r="AZ61" s="10">
        <v>58</v>
      </c>
      <c r="BA61" s="10">
        <v>24</v>
      </c>
      <c r="BB61" s="15" t="s">
        <v>200</v>
      </c>
      <c r="BD61" s="10">
        <v>58</v>
      </c>
      <c r="BE61" s="10">
        <v>11</v>
      </c>
      <c r="BF61" s="19">
        <v>43241</v>
      </c>
      <c r="BG61" s="55">
        <v>2650</v>
      </c>
      <c r="BI61" s="10">
        <v>58</v>
      </c>
      <c r="BJ61" s="10">
        <v>11</v>
      </c>
      <c r="BK61" s="12" t="s">
        <v>595</v>
      </c>
      <c r="BL61" s="35" t="s">
        <v>454</v>
      </c>
      <c r="BM61" s="19">
        <v>37040</v>
      </c>
      <c r="BN61" s="19">
        <v>37346</v>
      </c>
      <c r="BO61" s="12"/>
    </row>
    <row r="62" spans="12:67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C62" s="20"/>
      <c r="AD62" s="20"/>
      <c r="AE62" s="22"/>
      <c r="AF62" s="22"/>
      <c r="AH62" s="20"/>
      <c r="AI62" s="20"/>
      <c r="AJ62" s="22"/>
      <c r="AK62" s="22"/>
      <c r="AL62" s="28"/>
      <c r="AM62" s="20"/>
      <c r="AO62" s="10">
        <v>59</v>
      </c>
      <c r="AP62" s="10">
        <v>20</v>
      </c>
      <c r="AQ62" s="11">
        <v>12</v>
      </c>
      <c r="AR62" s="11" t="s">
        <v>484</v>
      </c>
      <c r="AS62" s="19">
        <v>20879</v>
      </c>
      <c r="AT62" s="33" t="s">
        <v>419</v>
      </c>
      <c r="AU62" s="19" t="s">
        <v>440</v>
      </c>
      <c r="AV62" s="10">
        <v>1958</v>
      </c>
      <c r="AW62" s="10">
        <v>87</v>
      </c>
      <c r="AX62" s="10" t="str">
        <f t="shared" si="0"/>
        <v>A</v>
      </c>
      <c r="AZ62" s="10">
        <v>59</v>
      </c>
      <c r="BA62" s="10">
        <v>24</v>
      </c>
      <c r="BB62" s="11" t="s">
        <v>120</v>
      </c>
      <c r="BD62" s="10">
        <v>59</v>
      </c>
      <c r="BE62" s="10">
        <v>11</v>
      </c>
      <c r="BF62" s="19">
        <v>43311</v>
      </c>
      <c r="BG62" s="55">
        <v>1250</v>
      </c>
      <c r="BI62" s="10">
        <v>59</v>
      </c>
      <c r="BJ62" s="10">
        <v>11</v>
      </c>
      <c r="BK62" s="13" t="s">
        <v>479</v>
      </c>
      <c r="BL62" s="35" t="s">
        <v>453</v>
      </c>
      <c r="BM62" s="19">
        <v>37347</v>
      </c>
      <c r="BN62" s="19">
        <v>37985</v>
      </c>
      <c r="BO62" s="12"/>
    </row>
    <row r="63" spans="12:67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C63" s="20"/>
      <c r="AD63" s="20"/>
      <c r="AE63" s="22"/>
      <c r="AF63" s="22"/>
      <c r="AH63" s="20"/>
      <c r="AI63" s="20"/>
      <c r="AJ63" s="22"/>
      <c r="AK63" s="22"/>
      <c r="AL63" s="28"/>
      <c r="AM63" s="20"/>
      <c r="AO63" s="10">
        <v>60</v>
      </c>
      <c r="AP63" s="10">
        <v>20</v>
      </c>
      <c r="AQ63" s="11" t="s">
        <v>410</v>
      </c>
      <c r="AR63" s="11" t="s">
        <v>489</v>
      </c>
      <c r="AS63" s="19">
        <v>21396</v>
      </c>
      <c r="AT63" s="33" t="s">
        <v>425</v>
      </c>
      <c r="AU63" s="19" t="s">
        <v>441</v>
      </c>
      <c r="AV63" s="10">
        <v>1962</v>
      </c>
      <c r="AW63" s="10">
        <v>89</v>
      </c>
      <c r="AX63" s="10" t="str">
        <f t="shared" si="0"/>
        <v>A</v>
      </c>
      <c r="AZ63" s="10">
        <v>60</v>
      </c>
      <c r="BA63" s="10">
        <v>26</v>
      </c>
      <c r="BB63" s="15" t="s">
        <v>222</v>
      </c>
      <c r="BD63" s="10">
        <v>60</v>
      </c>
      <c r="BE63" s="10">
        <v>12</v>
      </c>
      <c r="BF63" s="19">
        <v>43207</v>
      </c>
      <c r="BG63" s="55">
        <v>2250</v>
      </c>
      <c r="BI63" s="10">
        <v>60</v>
      </c>
      <c r="BJ63" s="10">
        <v>12</v>
      </c>
      <c r="BK63" s="12" t="s">
        <v>595</v>
      </c>
      <c r="BL63" s="35" t="s">
        <v>455</v>
      </c>
      <c r="BM63" s="19">
        <v>31016</v>
      </c>
      <c r="BN63" s="19">
        <v>33112</v>
      </c>
      <c r="BO63" s="12"/>
    </row>
    <row r="64" spans="12:67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C64" s="20"/>
      <c r="AD64" s="20"/>
      <c r="AE64" s="22"/>
      <c r="AF64" s="22"/>
      <c r="AH64" s="20"/>
      <c r="AI64" s="20"/>
      <c r="AJ64" s="22"/>
      <c r="AK64" s="22"/>
      <c r="AL64" s="28"/>
      <c r="AM64" s="20"/>
      <c r="AO64" s="10">
        <v>61</v>
      </c>
      <c r="AP64" s="10">
        <v>21</v>
      </c>
      <c r="AQ64" s="11">
        <v>10</v>
      </c>
      <c r="AR64" s="11" t="s">
        <v>481</v>
      </c>
      <c r="AS64" s="19">
        <v>28238</v>
      </c>
      <c r="AT64" s="33" t="s">
        <v>418</v>
      </c>
      <c r="AU64" s="19" t="s">
        <v>440</v>
      </c>
      <c r="AV64" s="10">
        <v>1978</v>
      </c>
      <c r="AW64" s="10">
        <v>65</v>
      </c>
      <c r="AX64" s="10" t="str">
        <f t="shared" si="0"/>
        <v>C</v>
      </c>
      <c r="AZ64" s="10">
        <v>61</v>
      </c>
      <c r="BA64" s="10">
        <v>26</v>
      </c>
      <c r="BB64" s="15" t="s">
        <v>223</v>
      </c>
      <c r="BD64" s="10">
        <v>61</v>
      </c>
      <c r="BE64" s="10">
        <v>9</v>
      </c>
      <c r="BF64" s="19">
        <v>43149</v>
      </c>
      <c r="BG64" s="55">
        <v>1300</v>
      </c>
      <c r="BI64" s="10">
        <v>61</v>
      </c>
      <c r="BJ64" s="10">
        <v>12</v>
      </c>
      <c r="BK64" s="13" t="s">
        <v>479</v>
      </c>
      <c r="BL64" s="35" t="s">
        <v>455</v>
      </c>
      <c r="BM64" s="19">
        <v>33113</v>
      </c>
      <c r="BN64" s="19">
        <v>34409</v>
      </c>
      <c r="BO64" s="12"/>
    </row>
    <row r="65" spans="12:67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C65" s="20"/>
      <c r="AD65" s="20"/>
      <c r="AE65" s="22"/>
      <c r="AF65" s="22"/>
      <c r="AH65" s="20"/>
      <c r="AI65" s="20"/>
      <c r="AJ65" s="22"/>
      <c r="AK65" s="22"/>
      <c r="AL65" s="28"/>
      <c r="AM65" s="20"/>
      <c r="AO65" s="10">
        <v>62</v>
      </c>
      <c r="AP65" s="10">
        <v>21</v>
      </c>
      <c r="AQ65" s="11">
        <v>12</v>
      </c>
      <c r="AR65" s="11" t="s">
        <v>484</v>
      </c>
      <c r="AS65" s="19">
        <v>28976</v>
      </c>
      <c r="AT65" s="33" t="s">
        <v>434</v>
      </c>
      <c r="AU65" s="19" t="s">
        <v>442</v>
      </c>
      <c r="AV65" s="10">
        <v>1980</v>
      </c>
      <c r="AW65" s="10">
        <v>68</v>
      </c>
      <c r="AX65" s="10" t="str">
        <f t="shared" si="0"/>
        <v>C</v>
      </c>
      <c r="AZ65" s="10">
        <v>62</v>
      </c>
      <c r="BA65" s="10">
        <v>27</v>
      </c>
      <c r="BB65" s="15" t="s">
        <v>228</v>
      </c>
      <c r="BD65" s="10">
        <v>62</v>
      </c>
      <c r="BE65" s="10">
        <v>12</v>
      </c>
      <c r="BF65" s="19">
        <v>43209</v>
      </c>
      <c r="BG65" s="55">
        <v>1400</v>
      </c>
      <c r="BI65" s="10">
        <v>62</v>
      </c>
      <c r="BJ65" s="10">
        <v>12</v>
      </c>
      <c r="BK65" s="12" t="s">
        <v>252</v>
      </c>
      <c r="BL65" s="35" t="s">
        <v>455</v>
      </c>
      <c r="BM65" s="19">
        <v>34410</v>
      </c>
      <c r="BN65" s="19">
        <v>36967</v>
      </c>
      <c r="BO65" s="12"/>
    </row>
    <row r="66" spans="12:67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C66" s="20"/>
      <c r="AD66" s="20"/>
      <c r="AE66" s="22"/>
      <c r="AF66" s="22"/>
      <c r="AH66" s="20"/>
      <c r="AI66" s="20"/>
      <c r="AJ66" s="22"/>
      <c r="AK66" s="22"/>
      <c r="AL66" s="28"/>
      <c r="AM66" s="20"/>
      <c r="AO66" s="10">
        <v>63</v>
      </c>
      <c r="AP66" s="10">
        <v>21</v>
      </c>
      <c r="AQ66" s="11" t="s">
        <v>410</v>
      </c>
      <c r="AR66" s="11" t="s">
        <v>491</v>
      </c>
      <c r="AS66" s="19">
        <v>29555</v>
      </c>
      <c r="AT66" s="33" t="s">
        <v>423</v>
      </c>
      <c r="AU66" s="19" t="s">
        <v>441</v>
      </c>
      <c r="AV66" s="10">
        <v>1984</v>
      </c>
      <c r="AW66" s="10">
        <v>85</v>
      </c>
      <c r="AX66" s="10" t="str">
        <f t="shared" si="0"/>
        <v>A</v>
      </c>
      <c r="AZ66" s="10">
        <v>63</v>
      </c>
      <c r="BA66" s="10">
        <v>27</v>
      </c>
      <c r="BB66" s="15" t="s">
        <v>133</v>
      </c>
      <c r="BD66" s="10">
        <v>63</v>
      </c>
      <c r="BE66" s="10">
        <v>9</v>
      </c>
      <c r="BF66" s="40">
        <v>42736</v>
      </c>
      <c r="BG66" s="55">
        <v>3400</v>
      </c>
      <c r="BI66" s="10">
        <v>63</v>
      </c>
      <c r="BJ66" s="10">
        <v>12</v>
      </c>
      <c r="BK66" s="12" t="s">
        <v>214</v>
      </c>
      <c r="BL66" s="35" t="s">
        <v>456</v>
      </c>
      <c r="BM66" s="19">
        <v>36968</v>
      </c>
      <c r="BN66" s="19">
        <v>37445</v>
      </c>
      <c r="BO66" s="12"/>
    </row>
    <row r="67" spans="12:67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C67" s="20"/>
      <c r="AD67" s="20"/>
      <c r="AE67" s="22"/>
      <c r="AF67" s="22"/>
      <c r="AH67" s="20"/>
      <c r="AI67" s="20"/>
      <c r="AJ67" s="22"/>
      <c r="AK67" s="22"/>
      <c r="AL67" s="28"/>
      <c r="AM67" s="20"/>
      <c r="AO67" s="10">
        <v>64</v>
      </c>
      <c r="AP67" s="10">
        <v>22</v>
      </c>
      <c r="AQ67" s="11">
        <v>10</v>
      </c>
      <c r="AR67" s="11" t="s">
        <v>481</v>
      </c>
      <c r="AS67" s="19">
        <v>20099</v>
      </c>
      <c r="AT67" s="33" t="s">
        <v>411</v>
      </c>
      <c r="AU67" s="19" t="s">
        <v>441</v>
      </c>
      <c r="AV67" s="10">
        <v>1956</v>
      </c>
      <c r="AW67" s="10">
        <v>45</v>
      </c>
      <c r="AX67" s="10" t="str">
        <f t="shared" si="0"/>
        <v>F</v>
      </c>
      <c r="AZ67" s="10">
        <v>64</v>
      </c>
      <c r="BA67" s="10">
        <v>27</v>
      </c>
      <c r="BB67" s="12" t="s">
        <v>182</v>
      </c>
      <c r="BD67" s="10">
        <v>64</v>
      </c>
      <c r="BE67" s="10">
        <v>12</v>
      </c>
      <c r="BF67" s="40">
        <v>42737</v>
      </c>
      <c r="BG67" s="55">
        <v>3200</v>
      </c>
      <c r="BI67" s="10">
        <v>64</v>
      </c>
      <c r="BJ67" s="10">
        <v>12</v>
      </c>
      <c r="BK67" s="12" t="s">
        <v>253</v>
      </c>
      <c r="BL67" s="35" t="s">
        <v>456</v>
      </c>
      <c r="BM67" s="19">
        <v>37446</v>
      </c>
      <c r="BN67" s="19">
        <v>38016</v>
      </c>
      <c r="BO67" s="12"/>
    </row>
    <row r="68" spans="12:67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C68" s="20"/>
      <c r="AD68" s="20"/>
      <c r="AE68" s="22"/>
      <c r="AF68" s="22"/>
      <c r="AH68" s="20"/>
      <c r="AI68" s="20"/>
      <c r="AJ68" s="22"/>
      <c r="AK68" s="22"/>
      <c r="AL68" s="28"/>
      <c r="AM68" s="20"/>
      <c r="AO68" s="10">
        <v>65</v>
      </c>
      <c r="AP68" s="10">
        <v>22</v>
      </c>
      <c r="AQ68" s="11">
        <v>12</v>
      </c>
      <c r="AR68" s="11" t="s">
        <v>484</v>
      </c>
      <c r="AS68" s="19">
        <v>20863</v>
      </c>
      <c r="AT68" s="33" t="s">
        <v>412</v>
      </c>
      <c r="AU68" s="19" t="s">
        <v>441</v>
      </c>
      <c r="AV68" s="10">
        <v>1958</v>
      </c>
      <c r="AW68" s="10">
        <v>75</v>
      </c>
      <c r="AX68" s="10" t="str">
        <f t="shared" si="0"/>
        <v>B</v>
      </c>
      <c r="AZ68" s="10">
        <v>65</v>
      </c>
      <c r="BA68" s="10">
        <v>3</v>
      </c>
      <c r="BB68" s="11" t="s">
        <v>112</v>
      </c>
      <c r="BD68" s="10">
        <v>65</v>
      </c>
      <c r="BE68" s="10" t="s">
        <v>45</v>
      </c>
      <c r="BF68" s="40">
        <v>42801</v>
      </c>
      <c r="BG68" s="55">
        <v>3700</v>
      </c>
      <c r="BI68" s="10">
        <v>65</v>
      </c>
      <c r="BJ68" s="10">
        <v>13</v>
      </c>
      <c r="BK68" s="12" t="s">
        <v>254</v>
      </c>
      <c r="BL68" s="11" t="s">
        <v>475</v>
      </c>
      <c r="BM68" s="19">
        <v>31382</v>
      </c>
      <c r="BN68" s="19">
        <v>32131</v>
      </c>
      <c r="BO68" s="12"/>
    </row>
    <row r="69" spans="12:67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C69" s="20"/>
      <c r="AD69" s="20"/>
      <c r="AE69" s="22"/>
      <c r="AF69" s="22"/>
      <c r="AH69" s="20"/>
      <c r="AI69" s="20"/>
      <c r="AJ69" s="22"/>
      <c r="AK69" s="22"/>
      <c r="AL69" s="28"/>
      <c r="AM69" s="20"/>
      <c r="AO69" s="10">
        <v>66</v>
      </c>
      <c r="AP69" s="10">
        <v>22</v>
      </c>
      <c r="AQ69" s="11" t="s">
        <v>410</v>
      </c>
      <c r="AR69" s="11" t="s">
        <v>488</v>
      </c>
      <c r="AS69" s="19">
        <v>21285</v>
      </c>
      <c r="AT69" s="33" t="s">
        <v>413</v>
      </c>
      <c r="AU69" s="19" t="s">
        <v>441</v>
      </c>
      <c r="AV69" s="10">
        <v>1962</v>
      </c>
      <c r="AW69" s="10">
        <v>55</v>
      </c>
      <c r="AX69" s="10" t="str">
        <f t="shared" ref="AX69:AX96" si="1">IF(AW69&gt;=90,"A+",IF(AND(AW69&gt;=80,AW69&lt;=89),"A",IF( AND(AW69&gt;=76, AW69&lt;=79),"B+",IF(AND(AW69&gt;=70,AW69&lt;=75),"B", IF(AND(AW69&gt;=65, AW69&lt;=69),"C",IF(AND(AW69&gt;=55, AW69&lt;=64),"D","F"))))))</f>
        <v>D</v>
      </c>
      <c r="AZ69" s="10">
        <v>66</v>
      </c>
      <c r="BA69" s="10">
        <v>4</v>
      </c>
      <c r="BB69" s="11" t="s">
        <v>114</v>
      </c>
      <c r="BD69" s="10">
        <v>66</v>
      </c>
      <c r="BE69" s="10">
        <v>13</v>
      </c>
      <c r="BF69" s="40">
        <v>43018</v>
      </c>
      <c r="BG69" s="55">
        <v>2500</v>
      </c>
      <c r="BI69" s="10">
        <v>66</v>
      </c>
      <c r="BJ69" s="10">
        <v>13</v>
      </c>
      <c r="BK69" s="12" t="s">
        <v>255</v>
      </c>
      <c r="BL69" s="11" t="s">
        <v>475</v>
      </c>
      <c r="BM69" s="19">
        <v>32132</v>
      </c>
      <c r="BN69" s="19">
        <v>33842</v>
      </c>
      <c r="BO69" s="12"/>
    </row>
    <row r="70" spans="12:67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C70" s="20"/>
      <c r="AD70" s="20"/>
      <c r="AE70" s="22"/>
      <c r="AF70" s="22"/>
      <c r="AH70" s="20"/>
      <c r="AI70" s="20"/>
      <c r="AJ70" s="22"/>
      <c r="AK70" s="22"/>
      <c r="AL70" s="28"/>
      <c r="AM70" s="20"/>
      <c r="AO70" s="10">
        <v>67</v>
      </c>
      <c r="AP70" s="10">
        <v>23</v>
      </c>
      <c r="AQ70" s="11">
        <v>10</v>
      </c>
      <c r="AR70" s="11" t="s">
        <v>535</v>
      </c>
      <c r="AS70" s="19">
        <v>20130</v>
      </c>
      <c r="AT70" s="33" t="s">
        <v>412</v>
      </c>
      <c r="AU70" s="19" t="s">
        <v>441</v>
      </c>
      <c r="AV70" s="10">
        <v>1956</v>
      </c>
      <c r="AW70" s="10">
        <v>80</v>
      </c>
      <c r="AX70" s="10" t="str">
        <f t="shared" si="1"/>
        <v>A</v>
      </c>
      <c r="AZ70" s="10">
        <v>67</v>
      </c>
      <c r="BA70" s="10">
        <v>7</v>
      </c>
      <c r="BB70" s="11" t="s">
        <v>131</v>
      </c>
      <c r="BD70" s="10">
        <v>67</v>
      </c>
      <c r="BE70" s="10">
        <v>13</v>
      </c>
      <c r="BF70" s="40">
        <v>43078</v>
      </c>
      <c r="BG70" s="55">
        <v>2560</v>
      </c>
      <c r="BI70" s="10">
        <v>67</v>
      </c>
      <c r="BJ70" s="10">
        <v>13</v>
      </c>
      <c r="BK70" s="32" t="s">
        <v>256</v>
      </c>
      <c r="BL70" s="11" t="s">
        <v>475</v>
      </c>
      <c r="BM70" s="19">
        <v>33843</v>
      </c>
      <c r="BN70" s="19">
        <v>37697</v>
      </c>
      <c r="BO70" s="12"/>
    </row>
    <row r="71" spans="12:67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C71" s="20"/>
      <c r="AD71" s="20"/>
      <c r="AE71" s="22"/>
      <c r="AF71" s="22"/>
      <c r="AH71" s="20"/>
      <c r="AI71" s="20"/>
      <c r="AJ71" s="22"/>
      <c r="AK71" s="22"/>
      <c r="AL71" s="28"/>
      <c r="AM71" s="20"/>
      <c r="AO71" s="10">
        <v>68</v>
      </c>
      <c r="AP71" s="10">
        <v>23</v>
      </c>
      <c r="AQ71" s="11">
        <v>12</v>
      </c>
      <c r="AR71" s="11" t="s">
        <v>535</v>
      </c>
      <c r="AS71" s="19">
        <v>20924</v>
      </c>
      <c r="AT71" s="33" t="s">
        <v>351</v>
      </c>
      <c r="AU71" s="19" t="s">
        <v>441</v>
      </c>
      <c r="AV71" s="10">
        <v>1958</v>
      </c>
      <c r="AW71" s="10">
        <v>91</v>
      </c>
      <c r="AX71" s="10" t="str">
        <f t="shared" si="1"/>
        <v>A+</v>
      </c>
      <c r="AZ71" s="10">
        <v>68</v>
      </c>
      <c r="BA71" s="10">
        <v>8</v>
      </c>
      <c r="BB71" s="15" t="s">
        <v>265</v>
      </c>
      <c r="BD71" s="10">
        <v>68</v>
      </c>
      <c r="BE71" s="10">
        <v>19</v>
      </c>
      <c r="BF71" s="40">
        <v>43040</v>
      </c>
      <c r="BG71" s="55">
        <v>1350</v>
      </c>
      <c r="BI71" s="10">
        <v>68</v>
      </c>
      <c r="BJ71" s="10">
        <v>13</v>
      </c>
      <c r="BK71" s="32" t="s">
        <v>257</v>
      </c>
      <c r="BL71" s="11" t="s">
        <v>475</v>
      </c>
      <c r="BM71" s="19">
        <v>37698</v>
      </c>
      <c r="BN71" s="19">
        <v>38382</v>
      </c>
      <c r="BO71" s="12"/>
    </row>
    <row r="72" spans="12:67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C72" s="20"/>
      <c r="AD72" s="20"/>
      <c r="AE72" s="22"/>
      <c r="AF72" s="22"/>
      <c r="AH72" s="20"/>
      <c r="AI72" s="20"/>
      <c r="AJ72" s="22"/>
      <c r="AK72" s="22"/>
      <c r="AL72" s="28"/>
      <c r="AM72" s="20"/>
      <c r="AO72" s="10">
        <v>69</v>
      </c>
      <c r="AP72" s="10">
        <v>23</v>
      </c>
      <c r="AQ72" s="11" t="s">
        <v>496</v>
      </c>
      <c r="AR72" t="s">
        <v>501</v>
      </c>
      <c r="AS72" s="19">
        <v>21396</v>
      </c>
      <c r="AT72" s="33" t="s">
        <v>414</v>
      </c>
      <c r="AU72" s="19" t="s">
        <v>440</v>
      </c>
      <c r="AV72" s="10">
        <v>1962</v>
      </c>
      <c r="AW72" s="10">
        <v>56</v>
      </c>
      <c r="AX72" s="10" t="str">
        <f t="shared" si="1"/>
        <v>D</v>
      </c>
      <c r="AZ72" s="10">
        <v>69</v>
      </c>
      <c r="BA72" s="10">
        <v>12</v>
      </c>
      <c r="BB72" s="11" t="s">
        <v>116</v>
      </c>
      <c r="BD72" s="10">
        <v>69</v>
      </c>
      <c r="BE72" s="10">
        <v>14</v>
      </c>
      <c r="BF72" s="40">
        <v>43064</v>
      </c>
      <c r="BG72" s="55">
        <v>4500</v>
      </c>
      <c r="BI72" s="10">
        <v>69</v>
      </c>
      <c r="BJ72" s="10">
        <v>14</v>
      </c>
      <c r="BK72" s="11" t="s">
        <v>20</v>
      </c>
      <c r="BL72" s="11" t="s">
        <v>476</v>
      </c>
      <c r="BM72" s="19">
        <v>31761</v>
      </c>
      <c r="BN72" s="19">
        <v>32562</v>
      </c>
      <c r="BO72" s="12"/>
    </row>
    <row r="73" spans="12:67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C73" s="20"/>
      <c r="AD73" s="20"/>
      <c r="AE73" s="22"/>
      <c r="AF73" s="22"/>
      <c r="AH73" s="20"/>
      <c r="AI73" s="20"/>
      <c r="AJ73" s="22"/>
      <c r="AK73" s="22"/>
      <c r="AL73" s="28"/>
      <c r="AM73" s="20"/>
      <c r="AO73" s="10">
        <v>70</v>
      </c>
      <c r="AP73" s="10">
        <v>24</v>
      </c>
      <c r="AQ73" s="11">
        <v>10</v>
      </c>
      <c r="AR73" s="11" t="s">
        <v>481</v>
      </c>
      <c r="AS73" s="19">
        <v>20102</v>
      </c>
      <c r="AT73" s="33" t="s">
        <v>413</v>
      </c>
      <c r="AU73" s="19" t="s">
        <v>440</v>
      </c>
      <c r="AV73" s="10">
        <v>1956</v>
      </c>
      <c r="AW73" s="10">
        <v>80</v>
      </c>
      <c r="AX73" s="10" t="str">
        <f t="shared" si="1"/>
        <v>A</v>
      </c>
      <c r="AZ73" s="10">
        <v>70</v>
      </c>
      <c r="BA73" s="10">
        <v>19</v>
      </c>
      <c r="BB73" s="15" t="s">
        <v>183</v>
      </c>
      <c r="BD73" s="10">
        <v>70</v>
      </c>
      <c r="BE73" s="10">
        <v>14</v>
      </c>
      <c r="BF73" s="40">
        <v>43047</v>
      </c>
      <c r="BG73" s="55">
        <v>2700</v>
      </c>
      <c r="BI73" s="10">
        <v>70</v>
      </c>
      <c r="BJ73" s="10">
        <v>14</v>
      </c>
      <c r="BK73" s="11" t="s">
        <v>21</v>
      </c>
      <c r="BL73" s="11" t="s">
        <v>476</v>
      </c>
      <c r="BM73" s="19">
        <v>32563</v>
      </c>
      <c r="BN73" s="19">
        <v>36264</v>
      </c>
      <c r="BO73" s="12"/>
    </row>
    <row r="74" spans="12:67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C74" s="20"/>
      <c r="AD74" s="20"/>
      <c r="AE74" s="22"/>
      <c r="AF74" s="22"/>
      <c r="AH74" s="20"/>
      <c r="AI74" s="20"/>
      <c r="AJ74" s="22"/>
      <c r="AK74" s="22"/>
      <c r="AL74" s="28"/>
      <c r="AM74" s="20"/>
      <c r="AO74" s="10">
        <v>71</v>
      </c>
      <c r="AP74" s="10">
        <v>24</v>
      </c>
      <c r="AQ74" s="11">
        <v>12</v>
      </c>
      <c r="AR74" s="11" t="s">
        <v>484</v>
      </c>
      <c r="AS74" s="19">
        <v>20957</v>
      </c>
      <c r="AT74" s="33" t="s">
        <v>415</v>
      </c>
      <c r="AU74" s="19" t="s">
        <v>502</v>
      </c>
      <c r="AV74" s="10">
        <v>1958</v>
      </c>
      <c r="AW74" s="10">
        <v>86</v>
      </c>
      <c r="AX74" s="10" t="str">
        <f t="shared" si="1"/>
        <v>A</v>
      </c>
      <c r="AZ74" s="10">
        <v>71</v>
      </c>
      <c r="BA74" s="10">
        <v>20</v>
      </c>
      <c r="BB74" s="15" t="s">
        <v>200</v>
      </c>
      <c r="BD74" s="10">
        <v>71</v>
      </c>
      <c r="BE74" s="10" t="s">
        <v>45</v>
      </c>
      <c r="BF74" s="40">
        <v>43017</v>
      </c>
      <c r="BG74" s="55">
        <v>750</v>
      </c>
      <c r="BI74" s="10">
        <v>71</v>
      </c>
      <c r="BJ74" s="10">
        <v>14</v>
      </c>
      <c r="BK74" s="11" t="s">
        <v>22</v>
      </c>
      <c r="BL74" s="11" t="s">
        <v>476</v>
      </c>
      <c r="BM74" s="19">
        <v>36265</v>
      </c>
      <c r="BN74" s="19">
        <v>38062</v>
      </c>
      <c r="BO74" s="12"/>
    </row>
    <row r="75" spans="12:67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C75" s="20"/>
      <c r="AD75" s="20"/>
      <c r="AE75" s="22"/>
      <c r="AF75" s="22"/>
      <c r="AH75" s="20"/>
      <c r="AI75" s="20"/>
      <c r="AJ75" s="22"/>
      <c r="AK75" s="22"/>
      <c r="AL75" s="28"/>
      <c r="AM75" s="20"/>
      <c r="AO75" s="10">
        <v>72</v>
      </c>
      <c r="AP75" s="10">
        <v>24</v>
      </c>
      <c r="AQ75" s="11" t="s">
        <v>410</v>
      </c>
      <c r="AR75" s="11" t="s">
        <v>489</v>
      </c>
      <c r="AS75" s="19">
        <v>21396</v>
      </c>
      <c r="AT75" s="33" t="s">
        <v>416</v>
      </c>
      <c r="AU75" s="19" t="s">
        <v>445</v>
      </c>
      <c r="AV75" s="10">
        <v>1962</v>
      </c>
      <c r="AW75" s="10">
        <v>87</v>
      </c>
      <c r="AX75" s="10" t="str">
        <f t="shared" si="1"/>
        <v>A</v>
      </c>
      <c r="AZ75" s="10">
        <v>72</v>
      </c>
      <c r="BA75" s="10">
        <v>18</v>
      </c>
      <c r="BB75" s="11" t="s">
        <v>115</v>
      </c>
      <c r="BD75" s="10">
        <v>72</v>
      </c>
      <c r="BE75" s="10">
        <v>14</v>
      </c>
      <c r="BF75" s="40">
        <v>42745</v>
      </c>
      <c r="BG75" s="55">
        <v>100</v>
      </c>
      <c r="BI75" s="10">
        <v>72</v>
      </c>
      <c r="BJ75" s="10">
        <v>14</v>
      </c>
      <c r="BK75" s="11" t="s">
        <v>23</v>
      </c>
      <c r="BL75" s="11" t="s">
        <v>476</v>
      </c>
      <c r="BM75" s="19">
        <v>38063</v>
      </c>
      <c r="BN75" s="19">
        <v>38761</v>
      </c>
      <c r="BO75" s="12"/>
    </row>
    <row r="76" spans="12:67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C76" s="20"/>
      <c r="AD76" s="20"/>
      <c r="AE76" s="22"/>
      <c r="AF76" s="22"/>
      <c r="AH76" s="20"/>
      <c r="AI76" s="20"/>
      <c r="AJ76" s="22"/>
      <c r="AK76" s="22"/>
      <c r="AL76" s="28"/>
      <c r="AM76" s="20"/>
      <c r="AO76" s="10">
        <v>73</v>
      </c>
      <c r="AP76" s="10">
        <v>25</v>
      </c>
      <c r="AQ76" s="11">
        <v>10</v>
      </c>
      <c r="AR76" s="11" t="s">
        <v>481</v>
      </c>
      <c r="AS76" s="19">
        <v>27840</v>
      </c>
      <c r="AT76" s="33" t="s">
        <v>417</v>
      </c>
      <c r="AU76" s="19" t="s">
        <v>442</v>
      </c>
      <c r="AV76" s="10">
        <v>1977</v>
      </c>
      <c r="AW76" s="10">
        <v>58</v>
      </c>
      <c r="AX76" s="10" t="str">
        <f t="shared" si="1"/>
        <v>D</v>
      </c>
      <c r="AZ76" s="10">
        <v>73</v>
      </c>
      <c r="BA76" s="10">
        <v>19</v>
      </c>
      <c r="BB76" s="11" t="s">
        <v>121</v>
      </c>
      <c r="BD76" s="10">
        <v>73</v>
      </c>
      <c r="BE76" s="10">
        <v>15</v>
      </c>
      <c r="BF76" s="40">
        <v>42746</v>
      </c>
      <c r="BG76" s="55">
        <v>450</v>
      </c>
      <c r="BI76" s="10">
        <v>73</v>
      </c>
      <c r="BJ76" s="10">
        <v>15</v>
      </c>
      <c r="BK76" s="11" t="s">
        <v>24</v>
      </c>
      <c r="BL76" s="11" t="s">
        <v>477</v>
      </c>
      <c r="BM76" s="19">
        <v>32141</v>
      </c>
      <c r="BN76" s="19">
        <v>34511</v>
      </c>
      <c r="BO76" s="12"/>
    </row>
    <row r="77" spans="12:67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C77" s="20"/>
      <c r="AD77" s="20"/>
      <c r="AE77" s="22"/>
      <c r="AF77" s="22"/>
      <c r="AH77" s="20"/>
      <c r="AI77" s="20"/>
      <c r="AJ77" s="22"/>
      <c r="AK77" s="22"/>
      <c r="AL77" s="28"/>
      <c r="AM77" s="20"/>
      <c r="AO77" s="10">
        <v>74</v>
      </c>
      <c r="AP77" s="10">
        <v>25</v>
      </c>
      <c r="AQ77" s="11">
        <v>12</v>
      </c>
      <c r="AR77" s="11" t="s">
        <v>482</v>
      </c>
      <c r="AS77" s="19">
        <v>28575</v>
      </c>
      <c r="AT77" s="33" t="s">
        <v>434</v>
      </c>
      <c r="AU77" s="19" t="s">
        <v>443</v>
      </c>
      <c r="AV77" s="10">
        <v>1979</v>
      </c>
      <c r="AW77" s="10">
        <v>98</v>
      </c>
      <c r="AX77" s="10" t="str">
        <f t="shared" si="1"/>
        <v>A+</v>
      </c>
      <c r="AZ77" s="10">
        <v>74</v>
      </c>
      <c r="BA77" s="10">
        <v>21</v>
      </c>
      <c r="BB77" s="11" t="s">
        <v>115</v>
      </c>
      <c r="BD77" s="10">
        <v>74</v>
      </c>
      <c r="BE77" s="10">
        <v>21</v>
      </c>
      <c r="BF77" s="19">
        <v>43239</v>
      </c>
      <c r="BG77" s="55">
        <v>1900</v>
      </c>
      <c r="BI77" s="10">
        <v>74</v>
      </c>
      <c r="BJ77" s="10">
        <v>15</v>
      </c>
      <c r="BK77" s="11" t="s">
        <v>25</v>
      </c>
      <c r="BL77" s="11" t="s">
        <v>478</v>
      </c>
      <c r="BM77" s="19">
        <v>34512</v>
      </c>
      <c r="BN77" s="19">
        <v>37069</v>
      </c>
      <c r="BO77" s="12"/>
    </row>
    <row r="78" spans="12:67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C78" s="20"/>
      <c r="AD78" s="20"/>
      <c r="AE78" s="22"/>
      <c r="AF78" s="22"/>
      <c r="AH78" s="20"/>
      <c r="AI78" s="20"/>
      <c r="AJ78" s="22"/>
      <c r="AK78" s="22"/>
      <c r="AL78" s="28"/>
      <c r="AM78" s="20"/>
      <c r="AO78" s="10">
        <v>75</v>
      </c>
      <c r="AP78" s="10">
        <v>25</v>
      </c>
      <c r="AQ78" s="11" t="s">
        <v>496</v>
      </c>
      <c r="AR78" s="11" t="s">
        <v>501</v>
      </c>
      <c r="AS78" s="19">
        <v>29154</v>
      </c>
      <c r="AT78" s="33" t="s">
        <v>423</v>
      </c>
      <c r="AU78" s="19" t="s">
        <v>437</v>
      </c>
      <c r="AV78" s="10">
        <v>1983</v>
      </c>
      <c r="AW78" s="10">
        <v>67</v>
      </c>
      <c r="AX78" s="10" t="str">
        <f t="shared" si="1"/>
        <v>C</v>
      </c>
      <c r="AZ78" s="10">
        <v>75</v>
      </c>
      <c r="BA78" s="10">
        <v>24</v>
      </c>
      <c r="BB78" s="11" t="s">
        <v>121</v>
      </c>
      <c r="BD78" s="10">
        <v>75</v>
      </c>
      <c r="BE78" s="10">
        <v>15</v>
      </c>
      <c r="BF78" s="19">
        <v>43152</v>
      </c>
      <c r="BG78" s="55">
        <v>2800</v>
      </c>
      <c r="BI78" s="10">
        <v>75</v>
      </c>
      <c r="BJ78" s="10">
        <v>15</v>
      </c>
      <c r="BK78" s="12" t="s">
        <v>595</v>
      </c>
      <c r="BL78" s="11" t="s">
        <v>477</v>
      </c>
      <c r="BM78" s="19">
        <v>37070</v>
      </c>
      <c r="BN78" s="19">
        <v>38095</v>
      </c>
      <c r="BO78" s="12"/>
    </row>
    <row r="79" spans="12:67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C79" s="20"/>
      <c r="AD79" s="20"/>
      <c r="AE79" s="22"/>
      <c r="AF79" s="22"/>
      <c r="AH79" s="20"/>
      <c r="AI79" s="20"/>
      <c r="AJ79" s="22"/>
      <c r="AK79" s="22"/>
      <c r="AL79" s="28"/>
      <c r="AM79" s="20"/>
      <c r="AO79" s="10">
        <v>76</v>
      </c>
      <c r="AP79" s="10">
        <v>26</v>
      </c>
      <c r="AQ79" s="11">
        <v>10</v>
      </c>
      <c r="AR79" s="11" t="s">
        <v>481</v>
      </c>
      <c r="AS79" s="19">
        <v>27834</v>
      </c>
      <c r="AT79" s="33" t="s">
        <v>411</v>
      </c>
      <c r="AU79" s="19" t="s">
        <v>438</v>
      </c>
      <c r="AV79" s="10">
        <v>1977</v>
      </c>
      <c r="AW79" s="10">
        <v>87</v>
      </c>
      <c r="AX79" s="10" t="str">
        <f t="shared" si="1"/>
        <v>A</v>
      </c>
      <c r="AZ79" s="10">
        <v>76</v>
      </c>
      <c r="BA79" s="10">
        <v>26</v>
      </c>
      <c r="BB79" s="11" t="s">
        <v>114</v>
      </c>
      <c r="BD79" s="10">
        <v>76</v>
      </c>
      <c r="BE79" s="10">
        <v>15</v>
      </c>
      <c r="BF79" s="19">
        <v>43313</v>
      </c>
      <c r="BG79" s="55">
        <v>1500</v>
      </c>
      <c r="BI79" s="10">
        <v>76</v>
      </c>
      <c r="BJ79" s="10">
        <v>15</v>
      </c>
      <c r="BK79" s="13" t="s">
        <v>479</v>
      </c>
      <c r="BL79" s="11" t="s">
        <v>478</v>
      </c>
      <c r="BM79" s="19">
        <v>38096</v>
      </c>
      <c r="BN79" s="19">
        <v>39141</v>
      </c>
      <c r="BO79" s="12"/>
    </row>
    <row r="80" spans="12:67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C80" s="20"/>
      <c r="AD80" s="22"/>
      <c r="AE80" s="22"/>
      <c r="AF80" s="22"/>
      <c r="AH80" s="20"/>
      <c r="AI80" s="22"/>
      <c r="AJ80" s="22"/>
      <c r="AK80" s="22"/>
      <c r="AL80" s="28"/>
      <c r="AM80" s="22"/>
      <c r="AO80" s="10">
        <v>77</v>
      </c>
      <c r="AP80" s="30">
        <v>26</v>
      </c>
      <c r="AQ80" s="11">
        <v>12</v>
      </c>
      <c r="AR80" s="11" t="s">
        <v>484</v>
      </c>
      <c r="AS80" s="19">
        <v>28565</v>
      </c>
      <c r="AT80" s="33" t="s">
        <v>412</v>
      </c>
      <c r="AU80" s="19" t="s">
        <v>438</v>
      </c>
      <c r="AV80" s="10">
        <v>1979</v>
      </c>
      <c r="AW80" s="10">
        <v>59</v>
      </c>
      <c r="AX80" s="10" t="str">
        <f t="shared" si="1"/>
        <v>D</v>
      </c>
      <c r="AZ80" s="10">
        <v>77</v>
      </c>
      <c r="BA80" s="30">
        <v>19</v>
      </c>
      <c r="BB80" s="12" t="s">
        <v>115</v>
      </c>
      <c r="BD80" s="10">
        <v>77</v>
      </c>
      <c r="BE80" s="10">
        <v>23</v>
      </c>
      <c r="BF80" s="19">
        <v>43209</v>
      </c>
      <c r="BG80" s="55">
        <v>850</v>
      </c>
      <c r="BI80" s="10">
        <v>77</v>
      </c>
      <c r="BJ80" s="10">
        <v>19</v>
      </c>
      <c r="BK80" s="12" t="s">
        <v>252</v>
      </c>
      <c r="BL80" s="35" t="s">
        <v>453</v>
      </c>
      <c r="BM80" s="19">
        <v>23328</v>
      </c>
      <c r="BN80" s="19">
        <v>24605</v>
      </c>
      <c r="BO80" s="12"/>
    </row>
    <row r="81" spans="12:67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X81" s="22"/>
      <c r="Y81" s="22"/>
      <c r="Z81" s="22"/>
      <c r="AA81" s="22"/>
      <c r="AC81" s="20"/>
      <c r="AD81" s="22"/>
      <c r="AE81" s="22"/>
      <c r="AF81" s="22"/>
      <c r="AH81" s="20"/>
      <c r="AI81" s="22"/>
      <c r="AJ81" s="22"/>
      <c r="AK81" s="22"/>
      <c r="AL81" s="28"/>
      <c r="AM81" s="22"/>
      <c r="AO81" s="10">
        <v>78</v>
      </c>
      <c r="AP81" s="30">
        <v>26</v>
      </c>
      <c r="AQ81" s="11" t="s">
        <v>410</v>
      </c>
      <c r="AR81" s="11" t="s">
        <v>490</v>
      </c>
      <c r="AS81" s="19">
        <v>29154</v>
      </c>
      <c r="AT81" s="33" t="s">
        <v>413</v>
      </c>
      <c r="AU81" s="19" t="s">
        <v>439</v>
      </c>
      <c r="AV81" s="10">
        <v>1983</v>
      </c>
      <c r="AW81" s="10">
        <v>98</v>
      </c>
      <c r="AX81" s="10" t="str">
        <f t="shared" si="1"/>
        <v>A+</v>
      </c>
      <c r="AZ81" s="10">
        <v>78</v>
      </c>
      <c r="BA81" s="30">
        <v>24</v>
      </c>
      <c r="BB81" s="12" t="s">
        <v>115</v>
      </c>
      <c r="BD81" s="10">
        <v>78</v>
      </c>
      <c r="BE81" s="10">
        <v>19</v>
      </c>
      <c r="BF81" s="19">
        <v>43159</v>
      </c>
      <c r="BG81" s="55">
        <v>175</v>
      </c>
      <c r="BI81" s="10">
        <v>78</v>
      </c>
      <c r="BJ81" s="10">
        <v>19</v>
      </c>
      <c r="BK81" s="12" t="s">
        <v>214</v>
      </c>
      <c r="BL81" s="35" t="s">
        <v>453</v>
      </c>
      <c r="BM81" s="19">
        <v>24606</v>
      </c>
      <c r="BN81" s="19">
        <v>26047</v>
      </c>
      <c r="BO81" s="12"/>
    </row>
    <row r="82" spans="12:67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X82" s="22"/>
      <c r="Y82" s="22"/>
      <c r="Z82" s="22"/>
      <c r="AA82" s="22"/>
      <c r="AC82" s="20"/>
      <c r="AD82" s="22"/>
      <c r="AE82" s="22"/>
      <c r="AF82" s="22"/>
      <c r="AH82" s="20"/>
      <c r="AI82" s="22"/>
      <c r="AJ82" s="22"/>
      <c r="AK82" s="22"/>
      <c r="AL82" s="28"/>
      <c r="AM82" s="22"/>
      <c r="AO82" s="10">
        <v>79</v>
      </c>
      <c r="AP82" s="30">
        <v>27</v>
      </c>
      <c r="AQ82" s="11">
        <v>10</v>
      </c>
      <c r="AR82" s="11" t="s">
        <v>481</v>
      </c>
      <c r="AS82" s="19">
        <v>20109</v>
      </c>
      <c r="AT82" s="33" t="s">
        <v>412</v>
      </c>
      <c r="AU82" s="19" t="s">
        <v>502</v>
      </c>
      <c r="AV82" s="10">
        <v>1956</v>
      </c>
      <c r="AW82" s="10">
        <v>97</v>
      </c>
      <c r="AX82" s="10" t="str">
        <f t="shared" si="1"/>
        <v>A+</v>
      </c>
      <c r="AZ82" s="10">
        <v>79</v>
      </c>
      <c r="BA82" s="30">
        <v>12</v>
      </c>
      <c r="BB82" s="12" t="s">
        <v>115</v>
      </c>
      <c r="BD82" s="10">
        <v>79</v>
      </c>
      <c r="BE82" s="10">
        <v>25</v>
      </c>
      <c r="BF82" s="19">
        <v>43263</v>
      </c>
      <c r="BG82" s="55">
        <v>8600</v>
      </c>
      <c r="BI82" s="10">
        <v>79</v>
      </c>
      <c r="BJ82" s="10">
        <v>19</v>
      </c>
      <c r="BK82" s="12" t="s">
        <v>253</v>
      </c>
      <c r="BL82" s="35" t="s">
        <v>459</v>
      </c>
      <c r="BM82" s="19">
        <v>26048</v>
      </c>
      <c r="BN82" s="19">
        <v>29051</v>
      </c>
      <c r="BO82" s="12"/>
    </row>
    <row r="83" spans="12:67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X83" s="22"/>
      <c r="Y83" s="22"/>
      <c r="Z83" s="22"/>
      <c r="AA83" s="22"/>
      <c r="AC83" s="20"/>
      <c r="AD83" s="22"/>
      <c r="AE83" s="22"/>
      <c r="AF83" s="22"/>
      <c r="AH83" s="20"/>
      <c r="AI83" s="22"/>
      <c r="AJ83" s="22"/>
      <c r="AK83" s="22"/>
      <c r="AL83" s="28"/>
      <c r="AM83" s="22"/>
      <c r="AO83" s="10">
        <v>80</v>
      </c>
      <c r="AP83" s="30">
        <v>27</v>
      </c>
      <c r="AQ83" s="11">
        <v>12</v>
      </c>
      <c r="AR83" s="11" t="s">
        <v>484</v>
      </c>
      <c r="AS83" s="19">
        <v>20890</v>
      </c>
      <c r="AT83" s="33" t="s">
        <v>351</v>
      </c>
      <c r="AU83" s="19" t="s">
        <v>443</v>
      </c>
      <c r="AV83" s="10">
        <v>1958</v>
      </c>
      <c r="AW83" s="10">
        <v>78</v>
      </c>
      <c r="AX83" s="10" t="str">
        <f t="shared" si="1"/>
        <v>B+</v>
      </c>
      <c r="AZ83" s="20"/>
      <c r="BA83" s="22"/>
      <c r="BB83" s="22"/>
      <c r="BD83" s="10">
        <v>80</v>
      </c>
      <c r="BE83" s="10">
        <v>19</v>
      </c>
      <c r="BF83" s="19">
        <v>43378</v>
      </c>
      <c r="BG83" s="55">
        <v>3700</v>
      </c>
      <c r="BI83" s="10">
        <v>80</v>
      </c>
      <c r="BJ83" s="10">
        <v>19</v>
      </c>
      <c r="BK83" s="12" t="s">
        <v>254</v>
      </c>
      <c r="BL83" s="35" t="s">
        <v>459</v>
      </c>
      <c r="BM83" s="19">
        <v>29052</v>
      </c>
      <c r="BN83" s="19">
        <v>29480</v>
      </c>
      <c r="BO83" s="12"/>
    </row>
    <row r="84" spans="12:67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X84" s="22"/>
      <c r="Y84" s="22"/>
      <c r="Z84" s="22"/>
      <c r="AA84" s="22"/>
      <c r="AC84" s="20"/>
      <c r="AD84" s="22"/>
      <c r="AE84" s="22"/>
      <c r="AF84" s="22"/>
      <c r="AH84" s="20"/>
      <c r="AI84" s="22"/>
      <c r="AJ84" s="22"/>
      <c r="AK84" s="22"/>
      <c r="AL84" s="28"/>
      <c r="AM84" s="22"/>
      <c r="AN84" s="22"/>
      <c r="AO84" s="10">
        <v>81</v>
      </c>
      <c r="AP84" s="30">
        <v>27</v>
      </c>
      <c r="AQ84" s="11" t="s">
        <v>410</v>
      </c>
      <c r="AR84" s="11" t="s">
        <v>489</v>
      </c>
      <c r="AS84" s="19">
        <v>21396</v>
      </c>
      <c r="AT84" s="33" t="s">
        <v>414</v>
      </c>
      <c r="AU84" s="19" t="s">
        <v>443</v>
      </c>
      <c r="AV84" s="10">
        <v>1962</v>
      </c>
      <c r="AW84" s="10">
        <v>89</v>
      </c>
      <c r="AX84" s="10" t="str">
        <f t="shared" si="1"/>
        <v>A</v>
      </c>
      <c r="AZ84" s="20"/>
      <c r="BA84" s="22"/>
      <c r="BB84" s="22"/>
      <c r="BD84" s="10">
        <v>81</v>
      </c>
      <c r="BE84" s="10">
        <v>4</v>
      </c>
      <c r="BF84" s="19">
        <v>43361</v>
      </c>
      <c r="BG84" s="55">
        <v>4300</v>
      </c>
      <c r="BI84" s="10">
        <v>81</v>
      </c>
      <c r="BJ84" s="10">
        <v>19</v>
      </c>
      <c r="BK84" s="12" t="s">
        <v>255</v>
      </c>
      <c r="BL84" s="11" t="s">
        <v>453</v>
      </c>
      <c r="BM84" s="19">
        <v>29481</v>
      </c>
      <c r="BN84" s="19">
        <v>30328</v>
      </c>
      <c r="BO84" s="12"/>
    </row>
    <row r="85" spans="12:67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X85" s="22"/>
      <c r="Y85" s="22"/>
      <c r="Z85" s="22"/>
      <c r="AA85" s="22"/>
      <c r="AC85" s="20"/>
      <c r="AD85" s="22"/>
      <c r="AE85" s="22"/>
      <c r="AF85" s="22"/>
      <c r="AH85" s="20"/>
      <c r="AI85" s="22"/>
      <c r="AJ85" s="22"/>
      <c r="AK85" s="22"/>
      <c r="AL85" s="28"/>
      <c r="AM85" s="22"/>
      <c r="AN85" s="22"/>
      <c r="AO85" s="10">
        <v>82</v>
      </c>
      <c r="AP85" s="10">
        <v>10</v>
      </c>
      <c r="AQ85" s="11" t="s">
        <v>504</v>
      </c>
      <c r="AR85" s="11" t="s">
        <v>498</v>
      </c>
      <c r="AS85" s="19">
        <v>30595</v>
      </c>
      <c r="AT85" s="33" t="s">
        <v>429</v>
      </c>
      <c r="AU85" s="19" t="s">
        <v>502</v>
      </c>
      <c r="AV85" s="10">
        <v>1986</v>
      </c>
      <c r="AW85" s="10">
        <v>86</v>
      </c>
      <c r="AX85" s="10" t="str">
        <f t="shared" si="1"/>
        <v>A</v>
      </c>
      <c r="AZ85" s="20"/>
      <c r="BA85" s="22"/>
      <c r="BB85" s="22"/>
      <c r="BD85" s="10">
        <v>82</v>
      </c>
      <c r="BE85" s="10">
        <v>6</v>
      </c>
      <c r="BF85" s="19">
        <v>43166</v>
      </c>
      <c r="BG85" s="17">
        <v>2500</v>
      </c>
      <c r="BI85" s="10">
        <v>82</v>
      </c>
      <c r="BJ85" s="10">
        <v>22</v>
      </c>
      <c r="BK85" s="12" t="s">
        <v>595</v>
      </c>
      <c r="BL85" s="49" t="s">
        <v>467</v>
      </c>
      <c r="BM85" s="19">
        <v>22746</v>
      </c>
      <c r="BN85" s="19">
        <v>23233</v>
      </c>
      <c r="BO85" s="12"/>
    </row>
    <row r="86" spans="12:67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X86" s="22"/>
      <c r="Y86" s="22"/>
      <c r="Z86" s="22"/>
      <c r="AA86" s="22"/>
      <c r="AN86" s="22"/>
      <c r="AO86" s="30">
        <v>83</v>
      </c>
      <c r="AP86" s="30">
        <v>22</v>
      </c>
      <c r="AQ86" s="38" t="s">
        <v>505</v>
      </c>
      <c r="AR86" s="38" t="s">
        <v>488</v>
      </c>
      <c r="AS86" s="40">
        <v>22746</v>
      </c>
      <c r="AT86" s="41" t="s">
        <v>413</v>
      </c>
      <c r="AU86" s="40" t="s">
        <v>441</v>
      </c>
      <c r="AV86" s="30">
        <v>1965</v>
      </c>
      <c r="AW86" s="30">
        <v>67</v>
      </c>
      <c r="AX86" s="30" t="str">
        <f t="shared" si="1"/>
        <v>C</v>
      </c>
      <c r="AZ86" s="20"/>
      <c r="BA86" s="22"/>
      <c r="BB86" s="22"/>
      <c r="BD86" s="10">
        <v>83</v>
      </c>
      <c r="BE86" s="10">
        <v>22</v>
      </c>
      <c r="BF86" s="19">
        <v>43121</v>
      </c>
      <c r="BG86" s="10">
        <v>6000</v>
      </c>
      <c r="BI86" s="10">
        <v>83</v>
      </c>
      <c r="BJ86" s="10">
        <v>22</v>
      </c>
      <c r="BK86" s="13" t="s">
        <v>479</v>
      </c>
      <c r="BL86" s="11" t="s">
        <v>469</v>
      </c>
      <c r="BM86" s="19">
        <v>23234</v>
      </c>
      <c r="BN86" s="19">
        <v>24487</v>
      </c>
      <c r="BO86" s="12"/>
    </row>
    <row r="87" spans="12:67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X87" s="22"/>
      <c r="Y87" s="22"/>
      <c r="Z87" s="22"/>
      <c r="AA87" s="22"/>
      <c r="AO87" s="30">
        <v>84</v>
      </c>
      <c r="AP87" s="30">
        <v>17</v>
      </c>
      <c r="AQ87" s="38" t="s">
        <v>505</v>
      </c>
      <c r="AR87" s="38" t="s">
        <v>487</v>
      </c>
      <c r="AS87" s="40">
        <v>29885</v>
      </c>
      <c r="AT87" s="41" t="s">
        <v>427</v>
      </c>
      <c r="AU87" s="40" t="s">
        <v>443</v>
      </c>
      <c r="AV87" s="30">
        <v>1984</v>
      </c>
      <c r="AW87" s="30">
        <v>78</v>
      </c>
      <c r="AX87" s="30" t="str">
        <f t="shared" si="1"/>
        <v>B+</v>
      </c>
      <c r="AZ87" s="20"/>
      <c r="BA87" s="22"/>
      <c r="BB87" s="22"/>
      <c r="BD87" s="10">
        <v>84</v>
      </c>
      <c r="BE87" s="10" t="s">
        <v>45</v>
      </c>
      <c r="BF87" s="19">
        <v>43465</v>
      </c>
      <c r="BG87" s="17">
        <v>7000</v>
      </c>
      <c r="BI87" s="10">
        <v>84</v>
      </c>
      <c r="BJ87" s="10">
        <v>22</v>
      </c>
      <c r="BK87" s="12" t="s">
        <v>252</v>
      </c>
      <c r="BL87" s="11" t="s">
        <v>470</v>
      </c>
      <c r="BM87" s="19">
        <v>24488</v>
      </c>
      <c r="BN87" s="19">
        <v>26355</v>
      </c>
      <c r="BO87" s="12"/>
    </row>
    <row r="88" spans="12:67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X88" s="22"/>
      <c r="Y88" s="22"/>
      <c r="Z88" s="22"/>
      <c r="AA88" s="22"/>
      <c r="AO88" s="30">
        <v>85</v>
      </c>
      <c r="AP88" s="30">
        <v>12</v>
      </c>
      <c r="AQ88" s="38" t="s">
        <v>506</v>
      </c>
      <c r="AR88" s="38" t="s">
        <v>500</v>
      </c>
      <c r="AS88" s="40">
        <v>31136</v>
      </c>
      <c r="AT88" s="41" t="s">
        <v>431</v>
      </c>
      <c r="AU88" s="40" t="s">
        <v>438</v>
      </c>
      <c r="AV88" s="30">
        <v>1988</v>
      </c>
      <c r="AW88" s="30">
        <v>81</v>
      </c>
      <c r="AX88" s="30" t="str">
        <f t="shared" si="1"/>
        <v>A</v>
      </c>
      <c r="AZ88" s="20"/>
      <c r="BA88" s="22"/>
      <c r="BB88" s="22"/>
      <c r="BD88" s="10">
        <v>85</v>
      </c>
      <c r="BE88" s="10">
        <v>7</v>
      </c>
      <c r="BF88" s="19">
        <v>43295</v>
      </c>
      <c r="BG88" s="10">
        <v>3500</v>
      </c>
      <c r="BI88" s="10">
        <v>85</v>
      </c>
      <c r="BJ88" s="10">
        <v>22</v>
      </c>
      <c r="BK88" s="12" t="s">
        <v>214</v>
      </c>
      <c r="BL88" s="11" t="s">
        <v>471</v>
      </c>
      <c r="BM88" s="19">
        <v>26356</v>
      </c>
      <c r="BN88" s="19">
        <v>27325</v>
      </c>
      <c r="BO88" s="12"/>
    </row>
    <row r="89" spans="12:67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X89" s="22"/>
      <c r="Y89" s="22"/>
      <c r="Z89" s="22"/>
      <c r="AA89" s="22"/>
      <c r="AO89" s="30">
        <v>86</v>
      </c>
      <c r="AP89" s="10">
        <v>28</v>
      </c>
      <c r="AQ89" s="11">
        <v>10</v>
      </c>
      <c r="AR89" s="11" t="s">
        <v>481</v>
      </c>
      <c r="AS89" s="19">
        <v>27840</v>
      </c>
      <c r="AT89" s="33" t="s">
        <v>417</v>
      </c>
      <c r="AU89" s="19" t="s">
        <v>442</v>
      </c>
      <c r="AV89" s="10">
        <v>1977</v>
      </c>
      <c r="AW89" s="10">
        <v>84</v>
      </c>
      <c r="AX89" s="30" t="str">
        <f t="shared" si="1"/>
        <v>A</v>
      </c>
      <c r="AZ89" s="7"/>
      <c r="BD89" s="10">
        <v>86</v>
      </c>
      <c r="BE89" s="10">
        <v>12</v>
      </c>
      <c r="BF89" s="19">
        <v>43331</v>
      </c>
      <c r="BG89" s="17">
        <v>1254</v>
      </c>
      <c r="BI89" s="10">
        <v>86</v>
      </c>
      <c r="BJ89" s="10">
        <v>22</v>
      </c>
      <c r="BK89" s="12" t="s">
        <v>253</v>
      </c>
      <c r="BL89" s="11" t="s">
        <v>470</v>
      </c>
      <c r="BM89" s="19">
        <v>27326</v>
      </c>
      <c r="BN89" s="19">
        <v>28958</v>
      </c>
      <c r="BO89" s="12"/>
    </row>
    <row r="90" spans="12:67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X90" s="22"/>
      <c r="Y90" s="22"/>
      <c r="Z90" s="22"/>
      <c r="AA90" s="22"/>
      <c r="AO90" s="30">
        <v>87</v>
      </c>
      <c r="AP90" s="10">
        <v>29</v>
      </c>
      <c r="AQ90" s="11">
        <v>10</v>
      </c>
      <c r="AR90" s="11" t="s">
        <v>535</v>
      </c>
      <c r="AS90" s="19">
        <v>28575</v>
      </c>
      <c r="AT90" s="33" t="s">
        <v>434</v>
      </c>
      <c r="AU90" s="19" t="s">
        <v>443</v>
      </c>
      <c r="AV90" s="10">
        <v>1979</v>
      </c>
      <c r="AW90" s="10">
        <v>82</v>
      </c>
      <c r="AX90" s="30" t="str">
        <f t="shared" si="1"/>
        <v>A</v>
      </c>
      <c r="AZ90" s="7"/>
      <c r="BD90" s="10">
        <v>87</v>
      </c>
      <c r="BE90" s="10">
        <v>18</v>
      </c>
      <c r="BF90" s="19">
        <v>43241</v>
      </c>
      <c r="BG90" s="55">
        <v>3000</v>
      </c>
      <c r="BI90" s="10">
        <v>87</v>
      </c>
      <c r="BJ90" s="10">
        <v>22</v>
      </c>
      <c r="BK90" s="12" t="s">
        <v>254</v>
      </c>
      <c r="BL90" s="11" t="s">
        <v>471</v>
      </c>
      <c r="BM90" s="19">
        <v>28989</v>
      </c>
      <c r="BN90" s="19">
        <v>29746</v>
      </c>
      <c r="BO90" s="12"/>
    </row>
    <row r="91" spans="12:67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X91" s="22"/>
      <c r="Y91" s="22"/>
      <c r="Z91" s="22"/>
      <c r="AA91" s="22"/>
      <c r="AO91" s="30">
        <v>88</v>
      </c>
      <c r="AP91" s="10">
        <v>29</v>
      </c>
      <c r="AQ91" s="11">
        <v>12</v>
      </c>
      <c r="AR91" s="11" t="s">
        <v>535</v>
      </c>
      <c r="AS91" s="19">
        <v>29154</v>
      </c>
      <c r="AT91" s="33" t="s">
        <v>423</v>
      </c>
      <c r="AU91" s="19" t="s">
        <v>437</v>
      </c>
      <c r="AV91" s="10">
        <v>1983</v>
      </c>
      <c r="AW91" s="10">
        <v>80</v>
      </c>
      <c r="AX91" s="30" t="str">
        <f t="shared" si="1"/>
        <v>A</v>
      </c>
      <c r="AZ91" s="7"/>
      <c r="BD91" s="10">
        <v>88</v>
      </c>
      <c r="BE91" s="10">
        <v>27</v>
      </c>
      <c r="BF91" s="19">
        <v>43239</v>
      </c>
      <c r="BG91" s="55">
        <v>1255</v>
      </c>
      <c r="BI91" s="10">
        <v>88</v>
      </c>
      <c r="BJ91" s="10">
        <v>27</v>
      </c>
      <c r="BK91" s="12" t="s">
        <v>255</v>
      </c>
      <c r="BL91" s="11" t="s">
        <v>468</v>
      </c>
      <c r="BM91" s="19">
        <v>22857</v>
      </c>
      <c r="BN91" s="19">
        <v>23606</v>
      </c>
      <c r="BO91" s="12"/>
    </row>
    <row r="92" spans="12:67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X92" s="22"/>
      <c r="Y92" s="22"/>
      <c r="Z92" s="22"/>
      <c r="AA92" s="22"/>
      <c r="AO92" s="30">
        <v>89</v>
      </c>
      <c r="AP92" s="10">
        <v>30</v>
      </c>
      <c r="AQ92" s="11">
        <v>10</v>
      </c>
      <c r="AR92" s="11" t="s">
        <v>481</v>
      </c>
      <c r="AS92" s="19">
        <v>27834</v>
      </c>
      <c r="AT92" s="33" t="s">
        <v>411</v>
      </c>
      <c r="AU92" s="19" t="s">
        <v>438</v>
      </c>
      <c r="AV92" s="10">
        <v>1977</v>
      </c>
      <c r="AW92" s="10">
        <v>87</v>
      </c>
      <c r="AX92" s="30" t="str">
        <f t="shared" si="1"/>
        <v>A</v>
      </c>
      <c r="AZ92" s="7"/>
      <c r="BD92" s="10">
        <v>89</v>
      </c>
      <c r="BE92" s="10">
        <v>21</v>
      </c>
      <c r="BF92" s="19">
        <v>43152</v>
      </c>
      <c r="BG92" s="55">
        <v>2366</v>
      </c>
      <c r="BI92" s="10">
        <v>89</v>
      </c>
      <c r="BJ92" s="10">
        <v>27</v>
      </c>
      <c r="BK92" s="32" t="s">
        <v>256</v>
      </c>
      <c r="BL92" s="11" t="s">
        <v>473</v>
      </c>
      <c r="BM92" s="19">
        <v>23607</v>
      </c>
      <c r="BN92" s="19">
        <v>24534</v>
      </c>
      <c r="BO92" s="12"/>
    </row>
    <row r="93" spans="12:67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X93" s="22"/>
      <c r="Y93" s="22"/>
      <c r="Z93" s="22"/>
      <c r="AA93" s="22"/>
      <c r="AO93" s="30">
        <v>90</v>
      </c>
      <c r="AP93" s="30">
        <v>30</v>
      </c>
      <c r="AQ93" s="11">
        <v>12</v>
      </c>
      <c r="AR93" s="11" t="s">
        <v>484</v>
      </c>
      <c r="AS93" s="19">
        <v>28930</v>
      </c>
      <c r="AT93" s="33" t="s">
        <v>412</v>
      </c>
      <c r="AU93" s="19" t="s">
        <v>438</v>
      </c>
      <c r="AV93" s="10">
        <v>1980</v>
      </c>
      <c r="AW93" s="10">
        <v>77</v>
      </c>
      <c r="AX93" s="30" t="str">
        <f t="shared" si="1"/>
        <v>B+</v>
      </c>
      <c r="AZ93" s="7"/>
      <c r="BD93" s="10">
        <v>90</v>
      </c>
      <c r="BE93" s="10">
        <v>27</v>
      </c>
      <c r="BF93" s="19">
        <v>43313</v>
      </c>
      <c r="BG93" s="55">
        <v>5600</v>
      </c>
      <c r="BI93" s="10">
        <v>90</v>
      </c>
      <c r="BJ93" s="10">
        <v>27</v>
      </c>
      <c r="BK93" s="32" t="s">
        <v>257</v>
      </c>
      <c r="BL93" s="11" t="s">
        <v>473</v>
      </c>
      <c r="BM93" s="19">
        <v>24535</v>
      </c>
      <c r="BN93" s="19">
        <v>27337</v>
      </c>
      <c r="BO93" s="12"/>
    </row>
    <row r="94" spans="12:67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X94" s="22"/>
      <c r="Y94" s="22"/>
      <c r="Z94" s="22"/>
      <c r="AA94" s="22"/>
      <c r="AO94" s="30">
        <v>91</v>
      </c>
      <c r="AP94" s="30">
        <v>30</v>
      </c>
      <c r="AQ94" s="11" t="s">
        <v>410</v>
      </c>
      <c r="AR94" s="11" t="s">
        <v>490</v>
      </c>
      <c r="AS94" s="19">
        <v>29520</v>
      </c>
      <c r="AT94" s="33" t="s">
        <v>413</v>
      </c>
      <c r="AU94" s="19" t="s">
        <v>439</v>
      </c>
      <c r="AV94" s="10">
        <v>1984</v>
      </c>
      <c r="AW94" s="10">
        <v>79</v>
      </c>
      <c r="AX94" s="30" t="str">
        <f t="shared" si="1"/>
        <v>B+</v>
      </c>
      <c r="AZ94" s="7"/>
      <c r="BD94" s="10">
        <v>91</v>
      </c>
      <c r="BE94" s="10">
        <v>27</v>
      </c>
      <c r="BF94" s="19">
        <v>43209</v>
      </c>
      <c r="BG94" s="55">
        <v>3477</v>
      </c>
      <c r="BI94" s="10">
        <v>91</v>
      </c>
      <c r="BJ94" s="10">
        <v>27</v>
      </c>
      <c r="BK94" s="11" t="s">
        <v>20</v>
      </c>
      <c r="BL94" s="11" t="s">
        <v>474</v>
      </c>
      <c r="BM94" s="19">
        <v>27338</v>
      </c>
      <c r="BN94" s="19">
        <v>29579</v>
      </c>
      <c r="BO94" s="12"/>
    </row>
    <row r="95" spans="12:67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X95" s="22"/>
      <c r="Y95" s="22"/>
      <c r="Z95" s="22"/>
      <c r="AA95" s="22"/>
      <c r="AO95" s="30">
        <v>92</v>
      </c>
      <c r="AP95" s="30">
        <v>30</v>
      </c>
      <c r="AQ95" s="11" t="s">
        <v>505</v>
      </c>
      <c r="AR95" s="11" t="s">
        <v>490</v>
      </c>
      <c r="AS95" s="19">
        <v>31067</v>
      </c>
      <c r="AT95" s="33" t="s">
        <v>412</v>
      </c>
      <c r="AU95" s="19" t="s">
        <v>502</v>
      </c>
      <c r="AV95" s="10">
        <v>1988</v>
      </c>
      <c r="AW95" s="10">
        <v>82</v>
      </c>
      <c r="AX95" s="30" t="str">
        <f t="shared" si="1"/>
        <v>A</v>
      </c>
      <c r="AZ95" s="7"/>
      <c r="BD95" s="10">
        <v>92</v>
      </c>
      <c r="BE95" s="10">
        <v>4</v>
      </c>
      <c r="BF95" s="19">
        <v>43159</v>
      </c>
      <c r="BG95" s="55">
        <v>3210</v>
      </c>
      <c r="BI95" s="10">
        <v>92</v>
      </c>
      <c r="BJ95" s="10">
        <v>27</v>
      </c>
      <c r="BK95" s="11" t="s">
        <v>21</v>
      </c>
      <c r="BL95" s="11" t="s">
        <v>474</v>
      </c>
      <c r="BM95" s="19">
        <v>29580</v>
      </c>
      <c r="BN95" s="19">
        <v>29857</v>
      </c>
      <c r="BO95" s="12"/>
    </row>
    <row r="96" spans="12:67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X96" s="22"/>
      <c r="Y96" s="22"/>
      <c r="Z96" s="22"/>
      <c r="AA96" s="22"/>
      <c r="AO96" s="30">
        <v>93</v>
      </c>
      <c r="AP96" s="30">
        <v>30</v>
      </c>
      <c r="AQ96" s="12" t="s">
        <v>515</v>
      </c>
      <c r="AR96" s="11" t="s">
        <v>516</v>
      </c>
      <c r="AS96" s="19">
        <v>29520</v>
      </c>
      <c r="AT96" s="33" t="s">
        <v>351</v>
      </c>
      <c r="AU96" s="19" t="s">
        <v>443</v>
      </c>
      <c r="AV96" s="10">
        <v>1983</v>
      </c>
      <c r="AW96" s="10">
        <v>85</v>
      </c>
      <c r="AX96" s="30" t="str">
        <f t="shared" si="1"/>
        <v>A</v>
      </c>
      <c r="AZ96" s="7"/>
      <c r="BD96" s="10">
        <v>93</v>
      </c>
      <c r="BE96" s="10">
        <v>23</v>
      </c>
      <c r="BF96" s="19">
        <v>43263</v>
      </c>
      <c r="BG96" s="55">
        <v>2300</v>
      </c>
      <c r="BI96" s="10">
        <v>93</v>
      </c>
      <c r="BJ96" s="10">
        <v>23</v>
      </c>
      <c r="BK96" s="11" t="s">
        <v>22</v>
      </c>
      <c r="BL96" s="35" t="s">
        <v>453</v>
      </c>
      <c r="BM96" s="19">
        <v>22746</v>
      </c>
      <c r="BN96" s="19">
        <v>23233</v>
      </c>
      <c r="BO96" s="12"/>
    </row>
    <row r="97" spans="12:67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X97" s="22"/>
      <c r="Y97" s="22"/>
      <c r="Z97" s="22"/>
      <c r="AA97" s="22"/>
      <c r="AO97" s="20"/>
      <c r="AP97" s="46"/>
      <c r="AQ97" s="28"/>
      <c r="AR97" s="28"/>
      <c r="AS97" s="21"/>
      <c r="AT97" s="47"/>
      <c r="AU97" s="21"/>
      <c r="AV97" s="20"/>
      <c r="AW97" s="20"/>
      <c r="AX97" s="20"/>
      <c r="AZ97" s="7"/>
      <c r="BD97" s="10">
        <v>94</v>
      </c>
      <c r="BE97" s="10">
        <v>8</v>
      </c>
      <c r="BF97" s="19">
        <v>43378</v>
      </c>
      <c r="BG97" s="55">
        <v>4100</v>
      </c>
      <c r="BI97" s="10">
        <v>94</v>
      </c>
      <c r="BJ97" s="10">
        <v>23</v>
      </c>
      <c r="BK97" s="11" t="s">
        <v>23</v>
      </c>
      <c r="BL97" s="35" t="s">
        <v>453</v>
      </c>
      <c r="BM97" s="19">
        <v>23234</v>
      </c>
      <c r="BN97" s="19">
        <v>24487</v>
      </c>
      <c r="BO97" s="12"/>
    </row>
    <row r="98" spans="12:67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X98" s="22"/>
      <c r="Y98" s="22"/>
      <c r="Z98" s="22"/>
      <c r="AA98" s="22"/>
      <c r="AZ98" s="7"/>
      <c r="BD98" s="10">
        <v>95</v>
      </c>
      <c r="BE98" s="10">
        <v>23</v>
      </c>
      <c r="BF98" s="19">
        <v>43361</v>
      </c>
      <c r="BG98" s="55">
        <v>3999</v>
      </c>
      <c r="BI98" s="10">
        <v>95</v>
      </c>
      <c r="BJ98" s="10">
        <v>23</v>
      </c>
      <c r="BK98" s="11" t="s">
        <v>24</v>
      </c>
      <c r="BL98" s="35" t="s">
        <v>459</v>
      </c>
      <c r="BM98" s="19">
        <v>24488</v>
      </c>
      <c r="BN98" s="19">
        <v>26355</v>
      </c>
      <c r="BO98" s="12"/>
    </row>
    <row r="99" spans="12:67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X99" s="22"/>
      <c r="Y99" s="22"/>
      <c r="Z99" s="22"/>
      <c r="AA99" s="22"/>
      <c r="AZ99" s="7"/>
      <c r="BD99" s="10">
        <v>96</v>
      </c>
      <c r="BE99" s="10">
        <v>23</v>
      </c>
      <c r="BF99" s="19">
        <v>43166</v>
      </c>
      <c r="BG99" s="55">
        <v>545</v>
      </c>
      <c r="BI99" s="10">
        <v>96</v>
      </c>
      <c r="BJ99" s="10">
        <v>23</v>
      </c>
      <c r="BK99" s="11" t="s">
        <v>25</v>
      </c>
      <c r="BL99" s="35" t="s">
        <v>459</v>
      </c>
      <c r="BM99" s="19">
        <v>26356</v>
      </c>
      <c r="BN99" s="19">
        <v>27325</v>
      </c>
      <c r="BO99" s="12"/>
    </row>
    <row r="100" spans="12:67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X100" s="22"/>
      <c r="Y100" s="22"/>
      <c r="Z100" s="22"/>
      <c r="AA100" s="22"/>
      <c r="AZ100" s="7"/>
      <c r="BD100" s="10">
        <v>97</v>
      </c>
      <c r="BE100" s="10" t="s">
        <v>45</v>
      </c>
      <c r="BF100" s="19">
        <v>43121</v>
      </c>
      <c r="BG100" s="55">
        <v>100</v>
      </c>
      <c r="BI100" s="10">
        <v>97</v>
      </c>
      <c r="BJ100" s="10">
        <v>23</v>
      </c>
      <c r="BK100" s="12" t="s">
        <v>595</v>
      </c>
      <c r="BL100" s="11" t="s">
        <v>467</v>
      </c>
      <c r="BM100" s="19">
        <v>27326</v>
      </c>
      <c r="BN100" s="19">
        <v>28958</v>
      </c>
      <c r="BO100" s="12"/>
    </row>
    <row r="101" spans="12:67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X101" s="22"/>
      <c r="Y101" s="22"/>
      <c r="Z101" s="22"/>
      <c r="AA101" s="22"/>
      <c r="AZ101" s="7"/>
      <c r="BD101" s="10">
        <v>98</v>
      </c>
      <c r="BE101" s="10">
        <v>23</v>
      </c>
      <c r="BF101" s="19">
        <v>43465</v>
      </c>
      <c r="BG101" s="55">
        <v>450</v>
      </c>
      <c r="BI101" s="10">
        <v>98</v>
      </c>
      <c r="BJ101" s="10">
        <v>23</v>
      </c>
      <c r="BK101" s="13" t="s">
        <v>479</v>
      </c>
      <c r="BL101" s="11" t="s">
        <v>468</v>
      </c>
      <c r="BM101" s="19">
        <v>28989</v>
      </c>
      <c r="BN101" s="19">
        <v>29746</v>
      </c>
      <c r="BO101" s="12"/>
    </row>
    <row r="102" spans="12:67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X102" s="22"/>
      <c r="Y102" s="22"/>
      <c r="Z102" s="22"/>
      <c r="AA102" s="22"/>
      <c r="AZ102" s="7"/>
      <c r="BD102" s="10">
        <v>99</v>
      </c>
      <c r="BE102" s="10">
        <v>9</v>
      </c>
      <c r="BF102" s="19">
        <v>43295</v>
      </c>
      <c r="BG102" s="55">
        <v>1900</v>
      </c>
      <c r="BI102" s="10">
        <v>99</v>
      </c>
      <c r="BJ102" s="10">
        <v>24</v>
      </c>
      <c r="BK102" s="12" t="s">
        <v>252</v>
      </c>
      <c r="BL102" s="11" t="s">
        <v>469</v>
      </c>
      <c r="BM102" s="19">
        <v>22746</v>
      </c>
      <c r="BN102" s="19">
        <v>23233</v>
      </c>
      <c r="BO102" s="12"/>
    </row>
    <row r="103" spans="12:67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X103" s="22"/>
      <c r="Y103" s="22"/>
      <c r="Z103" s="22"/>
      <c r="AA103" s="22"/>
      <c r="AZ103" s="7"/>
      <c r="BD103" s="10">
        <v>100</v>
      </c>
      <c r="BE103" s="10">
        <v>24</v>
      </c>
      <c r="BF103" s="19">
        <v>43331</v>
      </c>
      <c r="BG103" s="55">
        <v>2800</v>
      </c>
      <c r="BI103" s="10">
        <v>100</v>
      </c>
      <c r="BJ103" s="10">
        <v>24</v>
      </c>
      <c r="BK103" s="12" t="s">
        <v>214</v>
      </c>
      <c r="BL103" s="11" t="s">
        <v>470</v>
      </c>
      <c r="BM103" s="19">
        <v>23234</v>
      </c>
      <c r="BN103" s="19">
        <v>24487</v>
      </c>
      <c r="BO103" s="12"/>
    </row>
    <row r="104" spans="12:67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X104" s="22"/>
      <c r="Y104" s="22"/>
      <c r="Z104" s="22"/>
      <c r="AA104" s="22"/>
      <c r="BD104" s="10">
        <v>101</v>
      </c>
      <c r="BE104" s="10">
        <v>19</v>
      </c>
      <c r="BF104" s="19">
        <v>43261</v>
      </c>
      <c r="BG104" s="55">
        <v>1500</v>
      </c>
      <c r="BI104" s="10">
        <v>101</v>
      </c>
      <c r="BJ104" s="10">
        <v>24</v>
      </c>
      <c r="BK104" s="12" t="s">
        <v>253</v>
      </c>
      <c r="BL104" s="11" t="s">
        <v>471</v>
      </c>
      <c r="BM104" s="19">
        <v>24488</v>
      </c>
      <c r="BN104" s="19">
        <v>26355</v>
      </c>
      <c r="BO104" s="12"/>
    </row>
    <row r="105" spans="12:67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X105" s="22"/>
      <c r="Y105" s="22"/>
      <c r="Z105" s="22"/>
      <c r="AA105" s="22"/>
      <c r="BD105" s="10">
        <v>102</v>
      </c>
      <c r="BE105" s="10">
        <v>24</v>
      </c>
      <c r="BF105" s="19">
        <v>43267</v>
      </c>
      <c r="BG105" s="55">
        <v>850</v>
      </c>
      <c r="BI105" s="10">
        <v>102</v>
      </c>
      <c r="BJ105" s="10">
        <v>24</v>
      </c>
      <c r="BK105" s="12" t="s">
        <v>254</v>
      </c>
      <c r="BL105" s="11" t="s">
        <v>470</v>
      </c>
      <c r="BM105" s="19">
        <v>26356</v>
      </c>
      <c r="BN105" s="19">
        <v>27325</v>
      </c>
      <c r="BO105" s="12"/>
    </row>
    <row r="106" spans="12:67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X106" s="22"/>
      <c r="Y106" s="22"/>
      <c r="Z106" s="22"/>
      <c r="AA106" s="22"/>
      <c r="BD106" s="10">
        <v>103</v>
      </c>
      <c r="BE106" s="10" t="s">
        <v>45</v>
      </c>
      <c r="BF106" s="19">
        <v>43162</v>
      </c>
      <c r="BG106" s="55">
        <v>175</v>
      </c>
      <c r="BI106" s="10">
        <v>103</v>
      </c>
      <c r="BJ106" s="10">
        <v>24</v>
      </c>
      <c r="BK106" s="12" t="s">
        <v>255</v>
      </c>
      <c r="BL106" s="11" t="s">
        <v>471</v>
      </c>
      <c r="BM106" s="19">
        <v>27326</v>
      </c>
      <c r="BN106" s="19">
        <v>28958</v>
      </c>
      <c r="BO106" s="12"/>
    </row>
    <row r="107" spans="12:67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X107" s="22"/>
      <c r="Y107" s="22"/>
      <c r="Z107" s="22"/>
      <c r="AA107" s="22"/>
      <c r="BD107" s="10">
        <v>104</v>
      </c>
      <c r="BE107" s="10">
        <v>24</v>
      </c>
      <c r="BF107" s="19">
        <v>43269</v>
      </c>
      <c r="BG107" s="55">
        <v>8600</v>
      </c>
      <c r="BI107" s="10">
        <v>104</v>
      </c>
      <c r="BJ107" s="10">
        <v>24</v>
      </c>
      <c r="BK107" s="32" t="s">
        <v>256</v>
      </c>
      <c r="BL107" s="11" t="s">
        <v>468</v>
      </c>
      <c r="BM107" s="19">
        <v>28989</v>
      </c>
      <c r="BN107" s="19">
        <v>29746</v>
      </c>
      <c r="BO107" s="12"/>
    </row>
    <row r="108" spans="12:67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X108" s="22"/>
      <c r="Y108" s="22"/>
      <c r="Z108" s="22"/>
      <c r="AA108" s="22"/>
      <c r="BD108" s="10">
        <v>105</v>
      </c>
      <c r="BE108" s="10">
        <v>20</v>
      </c>
      <c r="BF108" s="19">
        <v>43295</v>
      </c>
      <c r="BG108" s="55">
        <v>3700</v>
      </c>
      <c r="BI108" s="10">
        <v>105</v>
      </c>
      <c r="BJ108" s="10">
        <v>20</v>
      </c>
      <c r="BK108" s="32" t="s">
        <v>257</v>
      </c>
      <c r="BL108" s="11" t="s">
        <v>473</v>
      </c>
      <c r="BM108" s="19">
        <v>22857</v>
      </c>
      <c r="BN108" s="19">
        <v>23606</v>
      </c>
      <c r="BO108" s="12"/>
    </row>
    <row r="109" spans="12:67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X109" s="22"/>
      <c r="Y109" s="22"/>
      <c r="Z109" s="22"/>
      <c r="AA109" s="22"/>
      <c r="BD109" s="10">
        <v>106</v>
      </c>
      <c r="BE109" s="10">
        <v>21</v>
      </c>
      <c r="BF109" s="19">
        <v>43208</v>
      </c>
      <c r="BG109" s="55">
        <v>4300</v>
      </c>
      <c r="BI109" s="10">
        <v>106</v>
      </c>
      <c r="BJ109" s="10">
        <v>20</v>
      </c>
      <c r="BK109" s="11" t="s">
        <v>20</v>
      </c>
      <c r="BL109" s="11" t="s">
        <v>473</v>
      </c>
      <c r="BM109" s="19">
        <v>23607</v>
      </c>
      <c r="BN109" s="19">
        <v>24534</v>
      </c>
      <c r="BO109" s="12"/>
    </row>
    <row r="110" spans="12:67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X110" s="22"/>
      <c r="Y110" s="22"/>
      <c r="Z110" s="22"/>
      <c r="AA110" s="22"/>
      <c r="BD110" s="10">
        <v>107</v>
      </c>
      <c r="BE110" s="10">
        <v>20</v>
      </c>
      <c r="BF110" s="19">
        <v>43257</v>
      </c>
      <c r="BG110" s="17">
        <v>2500</v>
      </c>
      <c r="BI110" s="10">
        <v>107</v>
      </c>
      <c r="BJ110" s="10">
        <v>20</v>
      </c>
      <c r="BK110" s="11" t="s">
        <v>21</v>
      </c>
      <c r="BL110" s="11" t="s">
        <v>474</v>
      </c>
      <c r="BM110" s="19">
        <v>24535</v>
      </c>
      <c r="BN110" s="19">
        <v>27337</v>
      </c>
      <c r="BO110" s="12"/>
    </row>
    <row r="111" spans="12:67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X111" s="22"/>
      <c r="Y111" s="22"/>
      <c r="Z111" s="22"/>
      <c r="AA111" s="22"/>
      <c r="BD111" s="10">
        <v>108</v>
      </c>
      <c r="BE111" s="10">
        <v>10</v>
      </c>
      <c r="BF111" s="19">
        <v>43241</v>
      </c>
      <c r="BG111" s="55">
        <v>2100</v>
      </c>
      <c r="BI111" s="10">
        <v>108</v>
      </c>
      <c r="BJ111" s="10">
        <v>20</v>
      </c>
      <c r="BK111" s="11" t="s">
        <v>22</v>
      </c>
      <c r="BL111" s="11" t="s">
        <v>474</v>
      </c>
      <c r="BM111" s="19">
        <v>27338</v>
      </c>
      <c r="BN111" s="19">
        <v>29579</v>
      </c>
      <c r="BO111" s="12"/>
    </row>
    <row r="112" spans="12:67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D112" s="10">
        <v>109</v>
      </c>
      <c r="BE112" s="10">
        <v>7</v>
      </c>
      <c r="BF112" s="19">
        <v>43311</v>
      </c>
      <c r="BG112" s="55">
        <v>180</v>
      </c>
      <c r="BI112" s="10">
        <v>109</v>
      </c>
      <c r="BJ112" s="10">
        <v>20</v>
      </c>
      <c r="BK112" s="11" t="s">
        <v>23</v>
      </c>
      <c r="BL112" s="11" t="s">
        <v>448</v>
      </c>
      <c r="BM112" s="19">
        <v>29580</v>
      </c>
      <c r="BN112" s="19">
        <v>29857</v>
      </c>
      <c r="BO112" s="12"/>
    </row>
    <row r="113" spans="12:67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D113" s="10">
        <v>110</v>
      </c>
      <c r="BE113" s="10" t="s">
        <v>45</v>
      </c>
      <c r="BF113" s="19">
        <v>43372</v>
      </c>
      <c r="BG113" s="55">
        <v>275</v>
      </c>
      <c r="BI113" s="10">
        <v>110</v>
      </c>
      <c r="BJ113" s="30">
        <v>17</v>
      </c>
      <c r="BK113" s="11" t="s">
        <v>24</v>
      </c>
      <c r="BL113" s="11" t="s">
        <v>449</v>
      </c>
      <c r="BM113" s="19">
        <v>30250</v>
      </c>
      <c r="BN113" s="19">
        <v>32465</v>
      </c>
      <c r="BO113" s="12"/>
    </row>
    <row r="114" spans="12:67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D114" s="10">
        <v>111</v>
      </c>
      <c r="BE114" s="30">
        <v>17</v>
      </c>
      <c r="BF114" s="19">
        <v>43296</v>
      </c>
      <c r="BG114" s="55">
        <v>165</v>
      </c>
      <c r="BI114" s="10">
        <v>111</v>
      </c>
      <c r="BJ114" s="30">
        <v>17</v>
      </c>
      <c r="BK114" s="11" t="s">
        <v>25</v>
      </c>
      <c r="BL114" s="35" t="s">
        <v>450</v>
      </c>
      <c r="BM114" s="19">
        <v>32466</v>
      </c>
      <c r="BN114" s="19">
        <v>33620</v>
      </c>
      <c r="BO114" s="12"/>
    </row>
    <row r="115" spans="12:67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D115" s="10">
        <v>112</v>
      </c>
      <c r="BE115" s="30">
        <v>17</v>
      </c>
      <c r="BF115" s="19">
        <v>43300</v>
      </c>
      <c r="BG115" s="55">
        <v>235</v>
      </c>
      <c r="BI115" s="10">
        <v>112</v>
      </c>
      <c r="BJ115" s="30">
        <v>17</v>
      </c>
      <c r="BK115" s="12" t="s">
        <v>595</v>
      </c>
      <c r="BL115" s="35" t="s">
        <v>451</v>
      </c>
      <c r="BM115" s="19">
        <v>33621</v>
      </c>
      <c r="BN115" s="19">
        <v>36270</v>
      </c>
      <c r="BO115" s="12"/>
    </row>
    <row r="116" spans="12:67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D116" s="10">
        <v>113</v>
      </c>
      <c r="BE116" s="30">
        <v>13</v>
      </c>
      <c r="BF116" s="19">
        <v>43123</v>
      </c>
      <c r="BG116" s="55">
        <v>450</v>
      </c>
      <c r="BI116" s="10">
        <v>113</v>
      </c>
      <c r="BJ116" s="30">
        <v>17</v>
      </c>
      <c r="BK116" s="13" t="s">
        <v>479</v>
      </c>
      <c r="BL116" s="35" t="s">
        <v>452</v>
      </c>
      <c r="BM116" s="19">
        <v>36271</v>
      </c>
      <c r="BN116" s="19">
        <v>36749</v>
      </c>
      <c r="BO116" s="12"/>
    </row>
    <row r="117" spans="12:67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D117" s="10">
        <v>114</v>
      </c>
      <c r="BE117" s="30">
        <v>17</v>
      </c>
      <c r="BF117" s="19">
        <v>43117</v>
      </c>
      <c r="BG117" s="55">
        <v>500</v>
      </c>
      <c r="BI117" s="10">
        <v>114</v>
      </c>
      <c r="BJ117" s="30">
        <v>17</v>
      </c>
      <c r="BK117" s="12" t="s">
        <v>252</v>
      </c>
      <c r="BL117" s="11" t="s">
        <v>448</v>
      </c>
      <c r="BM117" s="19">
        <v>36750</v>
      </c>
      <c r="BN117" s="19">
        <v>37250</v>
      </c>
      <c r="BO117" s="12"/>
    </row>
    <row r="118" spans="12:67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D118" s="10">
        <v>115</v>
      </c>
      <c r="BE118" s="30">
        <v>26</v>
      </c>
      <c r="BF118" s="19">
        <v>43123</v>
      </c>
      <c r="BG118" s="55">
        <v>535</v>
      </c>
      <c r="BI118" s="10">
        <v>115</v>
      </c>
      <c r="BJ118" s="30">
        <v>16</v>
      </c>
      <c r="BK118" s="12" t="s">
        <v>255</v>
      </c>
      <c r="BL118" s="11" t="s">
        <v>449</v>
      </c>
      <c r="BM118" s="19">
        <v>24077</v>
      </c>
      <c r="BN118" s="19">
        <v>26722</v>
      </c>
      <c r="BO118" s="12"/>
    </row>
    <row r="119" spans="12:67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D119" s="10">
        <v>116</v>
      </c>
      <c r="BE119" s="30">
        <v>16</v>
      </c>
      <c r="BF119" s="19">
        <v>43110</v>
      </c>
      <c r="BG119" s="55">
        <v>1460</v>
      </c>
      <c r="BI119" s="10">
        <v>116</v>
      </c>
      <c r="BJ119" s="30">
        <v>16</v>
      </c>
      <c r="BK119" s="32" t="s">
        <v>256</v>
      </c>
      <c r="BL119" s="35" t="s">
        <v>450</v>
      </c>
      <c r="BM119" s="19">
        <v>26723</v>
      </c>
      <c r="BN119" s="19">
        <v>27894</v>
      </c>
      <c r="BO119" s="12"/>
    </row>
    <row r="120" spans="12:67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D120" s="10">
        <v>117</v>
      </c>
      <c r="BE120" s="30">
        <v>16</v>
      </c>
      <c r="BF120" s="19">
        <v>43132</v>
      </c>
      <c r="BG120" s="55">
        <v>1240</v>
      </c>
      <c r="BI120" s="10">
        <v>117</v>
      </c>
      <c r="BJ120" s="30">
        <v>16</v>
      </c>
      <c r="BK120" s="32" t="s">
        <v>257</v>
      </c>
      <c r="BL120" s="35" t="s">
        <v>451</v>
      </c>
      <c r="BM120" s="19">
        <v>27895</v>
      </c>
      <c r="BN120" s="19">
        <v>28626</v>
      </c>
      <c r="BO120" s="12"/>
    </row>
    <row r="121" spans="12:67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D121" s="10">
        <v>118</v>
      </c>
      <c r="BE121" s="30">
        <v>2</v>
      </c>
      <c r="BF121" s="19">
        <v>43139</v>
      </c>
      <c r="BG121" s="55">
        <v>1450</v>
      </c>
      <c r="BI121" s="10">
        <v>118</v>
      </c>
      <c r="BJ121" s="30">
        <v>16</v>
      </c>
      <c r="BK121" s="11" t="s">
        <v>20</v>
      </c>
      <c r="BL121" s="35" t="s">
        <v>452</v>
      </c>
      <c r="BM121" s="19">
        <v>28597</v>
      </c>
      <c r="BN121" s="19">
        <v>29978</v>
      </c>
      <c r="BO121" s="12"/>
    </row>
    <row r="122" spans="12:67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D122" s="10">
        <v>119</v>
      </c>
      <c r="BE122" s="30">
        <v>16</v>
      </c>
      <c r="BF122" s="19">
        <v>43141</v>
      </c>
      <c r="BG122" s="55">
        <v>2335</v>
      </c>
      <c r="BI122" s="10">
        <v>119</v>
      </c>
      <c r="BJ122" s="30">
        <v>16</v>
      </c>
      <c r="BK122" s="11" t="s">
        <v>21</v>
      </c>
      <c r="BL122" s="11" t="s">
        <v>448</v>
      </c>
      <c r="BM122" s="19">
        <v>30010</v>
      </c>
      <c r="BN122" s="19">
        <v>31077</v>
      </c>
      <c r="BO122" s="12"/>
    </row>
    <row r="123" spans="12:67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D123" s="10">
        <v>120</v>
      </c>
      <c r="BE123" s="30">
        <v>7</v>
      </c>
      <c r="BF123" s="19">
        <v>43121</v>
      </c>
      <c r="BG123" s="55">
        <v>2465</v>
      </c>
      <c r="BI123" s="10">
        <v>120</v>
      </c>
      <c r="BJ123" s="30">
        <v>18</v>
      </c>
      <c r="BK123" s="11" t="s">
        <v>22</v>
      </c>
      <c r="BL123" s="35" t="s">
        <v>460</v>
      </c>
      <c r="BM123" s="19">
        <v>23540</v>
      </c>
      <c r="BN123" s="19">
        <v>24300</v>
      </c>
      <c r="BO123" s="12"/>
    </row>
    <row r="124" spans="12:67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D124" s="10">
        <v>121</v>
      </c>
      <c r="BE124" s="30">
        <v>18</v>
      </c>
      <c r="BF124" s="19">
        <v>43465</v>
      </c>
      <c r="BG124" s="55">
        <v>3500</v>
      </c>
      <c r="BI124" s="10">
        <v>121</v>
      </c>
      <c r="BJ124" s="30">
        <v>18</v>
      </c>
      <c r="BK124" s="11" t="s">
        <v>23</v>
      </c>
      <c r="BL124" s="11" t="s">
        <v>461</v>
      </c>
      <c r="BM124" s="19">
        <v>24301</v>
      </c>
      <c r="BN124" s="19">
        <v>25762</v>
      </c>
      <c r="BO124" s="12"/>
    </row>
    <row r="125" spans="12:67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D125" s="10">
        <v>122</v>
      </c>
      <c r="BE125" s="30">
        <v>5</v>
      </c>
      <c r="BF125" s="19">
        <v>43295</v>
      </c>
      <c r="BG125" s="55">
        <v>3200</v>
      </c>
      <c r="BI125" s="10">
        <v>122</v>
      </c>
      <c r="BJ125" s="30">
        <v>18</v>
      </c>
      <c r="BK125" s="11" t="s">
        <v>24</v>
      </c>
      <c r="BL125" s="11" t="s">
        <v>462</v>
      </c>
      <c r="BM125" s="19">
        <v>25763</v>
      </c>
      <c r="BN125" s="19">
        <v>27589</v>
      </c>
      <c r="BO125" s="12"/>
    </row>
    <row r="126" spans="12:67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D126" s="10">
        <v>123</v>
      </c>
      <c r="BE126" s="30">
        <v>18</v>
      </c>
      <c r="BF126" s="19">
        <v>43331</v>
      </c>
      <c r="BG126" s="55">
        <v>3150</v>
      </c>
      <c r="BI126" s="10">
        <v>123</v>
      </c>
      <c r="BJ126" s="30">
        <v>18</v>
      </c>
      <c r="BK126" s="11" t="s">
        <v>25</v>
      </c>
      <c r="BL126" s="11" t="s">
        <v>463</v>
      </c>
      <c r="BM126" s="19">
        <v>27590</v>
      </c>
      <c r="BN126" s="19">
        <v>29079</v>
      </c>
      <c r="BO126" s="12"/>
    </row>
    <row r="127" spans="12:67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D127" s="10">
        <v>124</v>
      </c>
      <c r="BE127" s="30">
        <v>7</v>
      </c>
      <c r="BF127" s="19">
        <v>43261</v>
      </c>
      <c r="BG127" s="55">
        <v>2160</v>
      </c>
      <c r="BI127" s="10">
        <v>124</v>
      </c>
      <c r="BJ127" s="30">
        <v>18</v>
      </c>
      <c r="BK127" s="12" t="s">
        <v>595</v>
      </c>
      <c r="BL127" s="11" t="s">
        <v>464</v>
      </c>
      <c r="BM127" s="19">
        <v>29080</v>
      </c>
      <c r="BN127" s="19">
        <v>30540</v>
      </c>
      <c r="BO127" s="12"/>
    </row>
    <row r="128" spans="12:67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D128" s="10">
        <v>125</v>
      </c>
      <c r="BE128" s="30">
        <v>25</v>
      </c>
      <c r="BF128" s="19">
        <v>43267</v>
      </c>
      <c r="BG128" s="55">
        <v>1600</v>
      </c>
      <c r="BI128" s="10">
        <v>125</v>
      </c>
      <c r="BJ128" s="30">
        <v>25</v>
      </c>
      <c r="BK128" s="13" t="s">
        <v>479</v>
      </c>
      <c r="BL128" s="11" t="s">
        <v>465</v>
      </c>
      <c r="BM128" s="19">
        <v>30615</v>
      </c>
      <c r="BN128" s="19">
        <v>32208</v>
      </c>
      <c r="BO128" s="12"/>
    </row>
    <row r="129" spans="12:67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D129" s="10">
        <v>126</v>
      </c>
      <c r="BE129" s="10" t="s">
        <v>45</v>
      </c>
      <c r="BF129" s="19">
        <v>43162</v>
      </c>
      <c r="BG129" s="55">
        <v>700</v>
      </c>
      <c r="BI129" s="10">
        <v>126</v>
      </c>
      <c r="BJ129" s="30">
        <v>25</v>
      </c>
      <c r="BK129" s="12" t="s">
        <v>595</v>
      </c>
      <c r="BL129" s="11" t="s">
        <v>466</v>
      </c>
      <c r="BM129" s="19">
        <v>32209</v>
      </c>
      <c r="BN129" s="19">
        <v>33123</v>
      </c>
      <c r="BO129" s="12"/>
    </row>
    <row r="130" spans="12:67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D130" s="10">
        <v>127</v>
      </c>
      <c r="BE130" s="30">
        <v>25</v>
      </c>
      <c r="BF130" s="19">
        <v>43269</v>
      </c>
      <c r="BG130" s="55">
        <v>400</v>
      </c>
      <c r="BI130" s="10">
        <v>127</v>
      </c>
      <c r="BJ130" s="30">
        <v>25</v>
      </c>
      <c r="BK130" s="13" t="s">
        <v>479</v>
      </c>
      <c r="BL130" s="35" t="s">
        <v>460</v>
      </c>
      <c r="BM130" s="19">
        <v>33124</v>
      </c>
      <c r="BN130" s="19">
        <v>33393</v>
      </c>
      <c r="BO130" s="12"/>
    </row>
    <row r="131" spans="12:67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D131" s="10">
        <v>128</v>
      </c>
      <c r="BE131" s="30">
        <v>17</v>
      </c>
      <c r="BF131" s="19">
        <v>43295</v>
      </c>
      <c r="BG131" s="55">
        <v>300</v>
      </c>
      <c r="BI131" s="10">
        <v>128</v>
      </c>
      <c r="BJ131" s="30">
        <v>25</v>
      </c>
      <c r="BK131" s="12" t="s">
        <v>252</v>
      </c>
      <c r="BL131" s="11" t="s">
        <v>461</v>
      </c>
      <c r="BM131" s="19">
        <v>33394</v>
      </c>
      <c r="BN131" s="19">
        <v>36682</v>
      </c>
      <c r="BO131" s="12"/>
    </row>
    <row r="132" spans="12:67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D132" s="10">
        <v>129</v>
      </c>
      <c r="BE132" s="30">
        <v>25</v>
      </c>
      <c r="BF132" s="19">
        <v>43208</v>
      </c>
      <c r="BG132" s="55">
        <v>8600</v>
      </c>
      <c r="BI132" s="10">
        <v>129</v>
      </c>
      <c r="BJ132" s="30">
        <v>25</v>
      </c>
      <c r="BK132" s="11" t="s">
        <v>20</v>
      </c>
      <c r="BL132" s="11" t="s">
        <v>462</v>
      </c>
      <c r="BM132" s="19">
        <v>36683</v>
      </c>
      <c r="BN132" s="19">
        <v>37476</v>
      </c>
      <c r="BO132" s="12"/>
    </row>
    <row r="133" spans="12:67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D133" s="10">
        <v>130</v>
      </c>
      <c r="BE133" s="30">
        <v>12</v>
      </c>
      <c r="BF133" s="19">
        <v>43257</v>
      </c>
      <c r="BG133" s="55">
        <v>3700</v>
      </c>
      <c r="BI133" s="10">
        <v>130</v>
      </c>
      <c r="BJ133" s="30">
        <v>25</v>
      </c>
      <c r="BK133" s="11" t="s">
        <v>21</v>
      </c>
      <c r="BL133" s="11" t="s">
        <v>463</v>
      </c>
      <c r="BM133" s="19">
        <v>37477</v>
      </c>
      <c r="BN133" s="19">
        <v>37980</v>
      </c>
      <c r="BO133" s="12"/>
    </row>
    <row r="134" spans="12:67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D134" s="10">
        <v>131</v>
      </c>
      <c r="BE134" s="30">
        <v>10</v>
      </c>
      <c r="BF134" s="19">
        <v>43241</v>
      </c>
      <c r="BG134" s="55">
        <v>4300</v>
      </c>
      <c r="BI134" s="10">
        <v>131</v>
      </c>
      <c r="BJ134" s="30">
        <v>21</v>
      </c>
      <c r="BK134" s="11" t="s">
        <v>22</v>
      </c>
      <c r="BL134" s="11" t="s">
        <v>464</v>
      </c>
      <c r="BM134" s="19">
        <v>31016</v>
      </c>
      <c r="BN134" s="19">
        <v>33112</v>
      </c>
      <c r="BO134" s="12"/>
    </row>
    <row r="135" spans="12:67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D135" s="10">
        <v>132</v>
      </c>
      <c r="BE135" s="10" t="s">
        <v>45</v>
      </c>
      <c r="BF135" s="19">
        <v>43311</v>
      </c>
      <c r="BG135" s="17">
        <v>2500</v>
      </c>
      <c r="BI135" s="10">
        <v>132</v>
      </c>
      <c r="BJ135" s="30">
        <v>21</v>
      </c>
      <c r="BK135" s="11" t="s">
        <v>23</v>
      </c>
      <c r="BL135" s="11" t="s">
        <v>465</v>
      </c>
      <c r="BM135" s="19">
        <v>33113</v>
      </c>
      <c r="BN135" s="19">
        <v>34409</v>
      </c>
      <c r="BO135" s="12"/>
    </row>
    <row r="136" spans="12:67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D136" s="10">
        <v>133</v>
      </c>
      <c r="BE136" s="30">
        <v>21</v>
      </c>
      <c r="BF136" s="19">
        <v>43207</v>
      </c>
      <c r="BG136" s="55">
        <v>2100</v>
      </c>
      <c r="BI136" s="10">
        <v>133</v>
      </c>
      <c r="BJ136" s="30">
        <v>21</v>
      </c>
      <c r="BK136" s="11" t="s">
        <v>24</v>
      </c>
      <c r="BL136" s="11" t="s">
        <v>466</v>
      </c>
      <c r="BM136" s="19">
        <v>34410</v>
      </c>
      <c r="BN136" s="19">
        <v>36967</v>
      </c>
      <c r="BO136" s="12"/>
    </row>
    <row r="137" spans="12:67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D137" s="10">
        <v>134</v>
      </c>
      <c r="BE137" s="30">
        <v>21</v>
      </c>
      <c r="BF137" s="19">
        <v>43149</v>
      </c>
      <c r="BG137" s="55">
        <v>180</v>
      </c>
      <c r="BI137" s="10">
        <v>134</v>
      </c>
      <c r="BJ137" s="30">
        <v>21</v>
      </c>
      <c r="BK137" s="11" t="s">
        <v>25</v>
      </c>
      <c r="BL137" s="35" t="s">
        <v>450</v>
      </c>
      <c r="BM137" s="19">
        <v>36968</v>
      </c>
      <c r="BN137" s="19">
        <v>37445</v>
      </c>
      <c r="BO137" s="12"/>
    </row>
    <row r="138" spans="12:67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D138" s="10">
        <v>135</v>
      </c>
      <c r="BE138" s="10" t="s">
        <v>45</v>
      </c>
      <c r="BF138" s="19">
        <v>43209</v>
      </c>
      <c r="BG138" s="55">
        <v>450</v>
      </c>
      <c r="BI138" s="10">
        <v>135</v>
      </c>
      <c r="BJ138" s="30">
        <v>21</v>
      </c>
      <c r="BK138" s="12" t="s">
        <v>595</v>
      </c>
      <c r="BL138" s="35" t="s">
        <v>451</v>
      </c>
      <c r="BM138" s="19">
        <v>37446</v>
      </c>
      <c r="BN138" s="19">
        <v>38016</v>
      </c>
      <c r="BO138" s="12"/>
    </row>
    <row r="139" spans="12:67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D139" s="10">
        <v>136</v>
      </c>
      <c r="BE139" s="30">
        <v>13</v>
      </c>
      <c r="BF139" s="40">
        <v>42736</v>
      </c>
      <c r="BG139" s="55">
        <v>700</v>
      </c>
      <c r="BI139" s="10">
        <v>136</v>
      </c>
      <c r="BJ139" s="30">
        <v>27</v>
      </c>
      <c r="BK139" s="13" t="s">
        <v>479</v>
      </c>
      <c r="BL139" s="35" t="s">
        <v>452</v>
      </c>
      <c r="BM139" s="19">
        <v>33124</v>
      </c>
      <c r="BN139" s="19">
        <v>33393</v>
      </c>
      <c r="BO139" s="12"/>
    </row>
    <row r="140" spans="12:67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D140" s="10">
        <v>137</v>
      </c>
      <c r="BE140" s="10" t="s">
        <v>45</v>
      </c>
      <c r="BF140" s="40">
        <v>42737</v>
      </c>
      <c r="BG140" s="55">
        <v>1780</v>
      </c>
      <c r="BI140" s="10">
        <v>137</v>
      </c>
      <c r="BJ140" s="30">
        <v>27</v>
      </c>
      <c r="BK140" s="12" t="s">
        <v>595</v>
      </c>
      <c r="BL140" s="11" t="s">
        <v>448</v>
      </c>
      <c r="BM140" s="19">
        <v>33394</v>
      </c>
      <c r="BN140" s="19">
        <v>36682</v>
      </c>
      <c r="BO140" s="12"/>
    </row>
    <row r="141" spans="12:67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D141" s="10">
        <v>138</v>
      </c>
      <c r="BE141" s="30">
        <v>27</v>
      </c>
      <c r="BF141" s="40">
        <v>42801</v>
      </c>
      <c r="BG141" s="55">
        <v>2000</v>
      </c>
      <c r="BI141" s="10">
        <v>138</v>
      </c>
      <c r="BJ141" s="30">
        <v>27</v>
      </c>
      <c r="BK141" s="13" t="s">
        <v>479</v>
      </c>
      <c r="BL141" s="35" t="s">
        <v>460</v>
      </c>
      <c r="BM141" s="19">
        <v>36683</v>
      </c>
      <c r="BN141" s="19">
        <v>37476</v>
      </c>
      <c r="BO141" s="12"/>
    </row>
    <row r="142" spans="12:67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D142" s="10">
        <v>139</v>
      </c>
      <c r="BE142" s="30">
        <v>3</v>
      </c>
      <c r="BF142" s="40">
        <v>43018</v>
      </c>
      <c r="BG142" s="55">
        <v>200</v>
      </c>
      <c r="BI142" s="10">
        <v>139</v>
      </c>
      <c r="BJ142" s="30">
        <v>27</v>
      </c>
      <c r="BK142" s="12" t="s">
        <v>252</v>
      </c>
      <c r="BL142" s="11" t="s">
        <v>461</v>
      </c>
      <c r="BM142" s="19">
        <v>37477</v>
      </c>
      <c r="BN142" s="19">
        <v>37980</v>
      </c>
      <c r="BO142" s="12"/>
    </row>
    <row r="143" spans="12:67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F143" s="56"/>
      <c r="BI143" s="10">
        <v>140</v>
      </c>
      <c r="BJ143" s="10">
        <v>26</v>
      </c>
      <c r="BK143" s="12" t="s">
        <v>595</v>
      </c>
      <c r="BL143" s="11" t="s">
        <v>464</v>
      </c>
      <c r="BM143" s="19">
        <v>22857</v>
      </c>
      <c r="BN143" s="19">
        <v>23606</v>
      </c>
      <c r="BO143" s="12"/>
    </row>
    <row r="144" spans="12:67">
      <c r="R144" s="20"/>
      <c r="S144" s="22"/>
      <c r="T144" s="22"/>
      <c r="U144" s="22"/>
      <c r="V144" s="22"/>
      <c r="BF144" s="56"/>
      <c r="BI144" s="10">
        <v>141</v>
      </c>
      <c r="BJ144" s="10">
        <v>26</v>
      </c>
      <c r="BK144" s="13" t="s">
        <v>479</v>
      </c>
      <c r="BL144" s="11" t="s">
        <v>465</v>
      </c>
      <c r="BM144" s="19">
        <v>23607</v>
      </c>
      <c r="BN144" s="19">
        <v>24534</v>
      </c>
      <c r="BO144" s="12"/>
    </row>
    <row r="145" spans="18:67">
      <c r="R145" s="20"/>
      <c r="S145" s="22"/>
      <c r="T145" s="22"/>
      <c r="U145" s="22"/>
      <c r="V145" s="22"/>
      <c r="BF145" s="56"/>
      <c r="BI145" s="10">
        <v>142</v>
      </c>
      <c r="BJ145" s="10">
        <v>26</v>
      </c>
      <c r="BK145" s="12" t="s">
        <v>595</v>
      </c>
      <c r="BL145" s="11" t="s">
        <v>466</v>
      </c>
      <c r="BM145" s="19">
        <v>24535</v>
      </c>
      <c r="BN145" s="19">
        <v>27337</v>
      </c>
      <c r="BO145" s="12"/>
    </row>
    <row r="146" spans="18:67">
      <c r="R146" s="20"/>
      <c r="S146" s="22"/>
      <c r="T146" s="22"/>
      <c r="U146" s="22"/>
      <c r="V146" s="22"/>
      <c r="BF146" s="56"/>
      <c r="BI146" s="10">
        <v>143</v>
      </c>
      <c r="BJ146" s="10">
        <v>26</v>
      </c>
      <c r="BK146" s="13" t="s">
        <v>479</v>
      </c>
      <c r="BL146" s="35" t="s">
        <v>450</v>
      </c>
      <c r="BM146" s="19">
        <v>27338</v>
      </c>
      <c r="BN146" s="19">
        <v>29579</v>
      </c>
      <c r="BO146" s="12"/>
    </row>
    <row r="147" spans="18:67">
      <c r="R147" s="20"/>
      <c r="S147" s="22"/>
      <c r="T147" s="22"/>
      <c r="U147" s="22"/>
      <c r="V147" s="22"/>
      <c r="BF147" s="56"/>
      <c r="BI147" s="10">
        <v>144</v>
      </c>
      <c r="BJ147" s="10">
        <v>26</v>
      </c>
      <c r="BK147" s="12" t="s">
        <v>252</v>
      </c>
      <c r="BL147" s="35" t="s">
        <v>451</v>
      </c>
      <c r="BM147" s="19">
        <v>29580</v>
      </c>
      <c r="BN147" s="19">
        <v>29857</v>
      </c>
      <c r="BO147" s="12"/>
    </row>
    <row r="148" spans="18:67">
      <c r="R148" s="20"/>
      <c r="S148" s="22"/>
      <c r="T148" s="22"/>
      <c r="U148" s="22"/>
      <c r="V148" s="22"/>
      <c r="BF148" s="56"/>
      <c r="BL148" s="44"/>
    </row>
    <row r="149" spans="18:67">
      <c r="R149" s="20"/>
      <c r="S149" s="22"/>
      <c r="T149" s="22"/>
      <c r="U149" s="22"/>
      <c r="V149" s="22"/>
      <c r="BF149" s="56"/>
    </row>
    <row r="150" spans="18:67">
      <c r="R150" s="20"/>
      <c r="S150" s="22"/>
      <c r="T150" s="22"/>
      <c r="U150" s="22"/>
      <c r="V150" s="22"/>
    </row>
    <row r="151" spans="18:67">
      <c r="R151" s="20"/>
      <c r="S151" s="22"/>
      <c r="T151" s="22"/>
      <c r="U151" s="22"/>
      <c r="V151" s="22"/>
    </row>
    <row r="152" spans="18:67">
      <c r="R152" s="20"/>
      <c r="S152" s="22"/>
      <c r="T152" s="22"/>
      <c r="U152" s="22"/>
      <c r="V152" s="22"/>
    </row>
    <row r="153" spans="18:67">
      <c r="R153" s="20"/>
      <c r="S153" s="22"/>
      <c r="T153" s="22"/>
      <c r="U153" s="22"/>
      <c r="V153" s="22"/>
    </row>
    <row r="154" spans="18:67">
      <c r="R154" s="20"/>
      <c r="S154" s="22"/>
      <c r="T154" s="22"/>
      <c r="U154" s="22"/>
      <c r="V154" s="22"/>
    </row>
    <row r="155" spans="18:67">
      <c r="R155" s="20"/>
      <c r="S155" s="22"/>
      <c r="T155" s="22"/>
      <c r="U155" s="22"/>
      <c r="V155" s="22"/>
    </row>
    <row r="156" spans="18:67">
      <c r="R156" s="20"/>
      <c r="S156" s="22"/>
      <c r="T156" s="22"/>
      <c r="U156" s="22"/>
      <c r="V156" s="22"/>
    </row>
    <row r="157" spans="18:67">
      <c r="R157" s="20"/>
      <c r="S157" s="22"/>
      <c r="T157" s="22"/>
      <c r="U157" s="22"/>
      <c r="V157" s="22"/>
    </row>
    <row r="158" spans="18:67">
      <c r="R158" s="20"/>
      <c r="S158" s="22"/>
      <c r="T158" s="22"/>
      <c r="U158" s="22"/>
      <c r="V158" s="22"/>
    </row>
    <row r="159" spans="18:67">
      <c r="R159" s="20"/>
      <c r="S159" s="22"/>
      <c r="T159" s="22"/>
      <c r="U159" s="22"/>
      <c r="V159" s="22"/>
    </row>
    <row r="160" spans="18:67">
      <c r="R160" s="20"/>
      <c r="S160" s="22"/>
      <c r="T160" s="22"/>
      <c r="U160" s="22"/>
      <c r="V160" s="22"/>
    </row>
    <row r="161" spans="18:22">
      <c r="R161" s="20"/>
      <c r="S161" s="22"/>
      <c r="T161" s="22"/>
      <c r="U161" s="22"/>
      <c r="V161" s="22"/>
    </row>
    <row r="162" spans="18:22">
      <c r="R162" s="20"/>
      <c r="S162" s="22"/>
      <c r="T162" s="22"/>
      <c r="U162" s="22"/>
      <c r="V162" s="22"/>
    </row>
    <row r="163" spans="18:22">
      <c r="R163" s="20"/>
      <c r="S163" s="22"/>
      <c r="T163" s="22"/>
      <c r="U163" s="22"/>
      <c r="V163" s="22"/>
    </row>
    <row r="164" spans="18:22">
      <c r="R164" s="20"/>
      <c r="S164" s="22"/>
      <c r="T164" s="22"/>
      <c r="U164" s="22"/>
      <c r="V164" s="22"/>
    </row>
    <row r="165" spans="18:22">
      <c r="R165" s="20"/>
      <c r="S165" s="22"/>
      <c r="T165" s="22"/>
      <c r="U165" s="22"/>
      <c r="V165" s="22"/>
    </row>
    <row r="166" spans="18:22">
      <c r="R166" s="20"/>
      <c r="S166" s="22"/>
      <c r="T166" s="22"/>
      <c r="U166" s="22"/>
      <c r="V166" s="22"/>
    </row>
    <row r="167" spans="18:22">
      <c r="R167" s="20"/>
      <c r="S167" s="22"/>
      <c r="T167" s="22"/>
      <c r="U167" s="22"/>
      <c r="V167" s="22"/>
    </row>
    <row r="168" spans="18:22">
      <c r="R168" s="20"/>
      <c r="S168" s="22"/>
      <c r="T168" s="22"/>
      <c r="U168" s="22"/>
      <c r="V168" s="22"/>
    </row>
    <row r="169" spans="18:22">
      <c r="R169" s="20"/>
      <c r="S169" s="22"/>
      <c r="T169" s="22"/>
      <c r="U169" s="22"/>
      <c r="V169" s="22"/>
    </row>
    <row r="170" spans="18:22">
      <c r="R170" s="20"/>
      <c r="S170" s="22"/>
      <c r="T170" s="22"/>
      <c r="U170" s="22"/>
      <c r="V170" s="22"/>
    </row>
    <row r="171" spans="18:22">
      <c r="R171" s="20"/>
      <c r="S171" s="22"/>
      <c r="T171" s="22"/>
      <c r="U171" s="22"/>
      <c r="V171" s="22"/>
    </row>
    <row r="172" spans="18:22">
      <c r="R172" s="20"/>
      <c r="S172" s="22"/>
      <c r="T172" s="22"/>
      <c r="U172" s="22"/>
      <c r="V172" s="22"/>
    </row>
    <row r="173" spans="18:22">
      <c r="R173" s="20"/>
      <c r="S173" s="22"/>
      <c r="T173" s="22"/>
      <c r="U173" s="22"/>
      <c r="V173" s="22"/>
    </row>
    <row r="174" spans="18:22">
      <c r="R174" s="20"/>
      <c r="S174" s="22"/>
      <c r="T174" s="22"/>
      <c r="U174" s="22"/>
      <c r="V174" s="22"/>
    </row>
    <row r="175" spans="18:22">
      <c r="R175" s="20"/>
      <c r="S175" s="22"/>
      <c r="T175" s="22"/>
      <c r="U175" s="22"/>
      <c r="V175" s="22"/>
    </row>
    <row r="176" spans="18:22">
      <c r="R176" s="20"/>
      <c r="S176" s="22"/>
      <c r="T176" s="22"/>
      <c r="U176" s="22"/>
      <c r="V176" s="22"/>
    </row>
    <row r="177" spans="18:22">
      <c r="R177" s="20"/>
      <c r="S177" s="22"/>
      <c r="T177" s="22"/>
      <c r="U177" s="22"/>
      <c r="V177" s="22"/>
    </row>
    <row r="178" spans="18:22">
      <c r="R178" s="20"/>
      <c r="S178" s="22"/>
      <c r="T178" s="22"/>
      <c r="U178" s="22"/>
      <c r="V178" s="22"/>
    </row>
    <row r="179" spans="18:22">
      <c r="R179" s="20"/>
      <c r="S179" s="22"/>
      <c r="T179" s="22"/>
      <c r="U179" s="22"/>
      <c r="V179" s="22"/>
    </row>
    <row r="180" spans="18:22">
      <c r="R180" s="20"/>
      <c r="S180" s="22"/>
      <c r="T180" s="22"/>
      <c r="U180" s="22"/>
      <c r="V180" s="22"/>
    </row>
    <row r="181" spans="18:22">
      <c r="R181" s="20"/>
      <c r="S181" s="22"/>
      <c r="T181" s="22"/>
      <c r="U181" s="22"/>
      <c r="V181" s="22"/>
    </row>
    <row r="182" spans="18:22">
      <c r="R182" s="20"/>
      <c r="S182" s="22"/>
      <c r="T182" s="22"/>
      <c r="U182" s="22"/>
      <c r="V182" s="22"/>
    </row>
    <row r="183" spans="18:22">
      <c r="R183" s="20"/>
      <c r="S183" s="22"/>
      <c r="T183" s="22"/>
      <c r="U183" s="22"/>
      <c r="V183" s="22"/>
    </row>
    <row r="184" spans="18:22">
      <c r="R184" s="20"/>
      <c r="S184" s="22"/>
      <c r="T184" s="22"/>
      <c r="U184" s="22"/>
      <c r="V184" s="22"/>
    </row>
    <row r="185" spans="18:22">
      <c r="R185" s="20"/>
      <c r="S185" s="22"/>
      <c r="T185" s="22"/>
      <c r="U185" s="22"/>
      <c r="V185" s="22"/>
    </row>
    <row r="186" spans="18:22">
      <c r="R186" s="20"/>
      <c r="S186" s="22"/>
      <c r="T186" s="22"/>
      <c r="U186" s="22"/>
      <c r="V186" s="22"/>
    </row>
    <row r="187" spans="18:22">
      <c r="R187" s="20"/>
      <c r="S187" s="22"/>
      <c r="T187" s="22"/>
      <c r="U187" s="22"/>
      <c r="V187" s="22"/>
    </row>
    <row r="188" spans="18:22">
      <c r="R188" s="20"/>
      <c r="S188" s="22"/>
      <c r="T188" s="22"/>
      <c r="U188" s="22"/>
      <c r="V188" s="22"/>
    </row>
    <row r="189" spans="18:22">
      <c r="R189" s="20"/>
      <c r="S189" s="22"/>
      <c r="T189" s="22"/>
      <c r="U189" s="22"/>
      <c r="V189" s="22"/>
    </row>
    <row r="190" spans="18:22">
      <c r="R190" s="20"/>
      <c r="S190" s="22"/>
      <c r="T190" s="22"/>
      <c r="U190" s="22"/>
      <c r="V190" s="22"/>
    </row>
    <row r="191" spans="18:22">
      <c r="R191" s="20"/>
      <c r="S191" s="22"/>
      <c r="T191" s="22"/>
      <c r="U191" s="22"/>
      <c r="V191" s="22"/>
    </row>
    <row r="192" spans="18:22">
      <c r="R192" s="20"/>
      <c r="S192" s="22"/>
      <c r="T192" s="22"/>
      <c r="U192" s="22"/>
      <c r="V192" s="22"/>
    </row>
    <row r="193" spans="18:22">
      <c r="R193" s="20"/>
      <c r="S193" s="22"/>
      <c r="T193" s="22"/>
      <c r="U193" s="22"/>
      <c r="V193" s="22"/>
    </row>
  </sheetData>
  <mergeCells count="11">
    <mergeCell ref="AC2:AF2"/>
    <mergeCell ref="A2:E2"/>
    <mergeCell ref="H2:J2"/>
    <mergeCell ref="L2:P2"/>
    <mergeCell ref="R2:V2"/>
    <mergeCell ref="X2:AA2"/>
    <mergeCell ref="AH2:AM2"/>
    <mergeCell ref="AO2:AX2"/>
    <mergeCell ref="AZ2:BB2"/>
    <mergeCell ref="BI2:BO2"/>
    <mergeCell ref="BD2:B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zoomScale="130" zoomScaleNormal="130" workbookViewId="0">
      <selection activeCell="C16" sqref="C16"/>
    </sheetView>
  </sheetViews>
  <sheetFormatPr defaultRowHeight="15"/>
  <cols>
    <col min="1" max="1" width="4.140625" customWidth="1"/>
    <col min="2" max="2" width="27.7109375" customWidth="1"/>
  </cols>
  <sheetData>
    <row r="2" spans="1:2" ht="21">
      <c r="A2" s="72" t="s">
        <v>279</v>
      </c>
      <c r="B2" s="72"/>
    </row>
    <row r="3" spans="1:2">
      <c r="A3" s="14" t="s">
        <v>249</v>
      </c>
      <c r="B3" s="14" t="s">
        <v>250</v>
      </c>
    </row>
    <row r="4" spans="1:2">
      <c r="A4" s="10">
        <v>1</v>
      </c>
      <c r="B4" s="12" t="s">
        <v>268</v>
      </c>
    </row>
    <row r="5" spans="1:2">
      <c r="A5" s="10">
        <v>2</v>
      </c>
      <c r="B5" s="12" t="s">
        <v>269</v>
      </c>
    </row>
    <row r="6" spans="1:2">
      <c r="A6" s="10">
        <v>3</v>
      </c>
      <c r="B6" s="12" t="s">
        <v>270</v>
      </c>
    </row>
    <row r="7" spans="1:2">
      <c r="A7" s="10">
        <v>4</v>
      </c>
      <c r="B7" s="12" t="s">
        <v>271</v>
      </c>
    </row>
  </sheetData>
  <mergeCells count="1">
    <mergeCell ref="A2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5"/>
  <sheetViews>
    <sheetView zoomScale="130" zoomScaleNormal="130" workbookViewId="0">
      <selection activeCell="U19" sqref="U19"/>
    </sheetView>
  </sheetViews>
  <sheetFormatPr defaultRowHeight="15"/>
  <cols>
    <col min="1" max="1" width="4.140625" customWidth="1"/>
    <col min="2" max="2" width="3" bestFit="1" customWidth="1"/>
    <col min="3" max="3" width="27.140625" bestFit="1" customWidth="1"/>
    <col min="4" max="4" width="5.42578125" bestFit="1" customWidth="1"/>
    <col min="5" max="5" width="4.140625" customWidth="1"/>
    <col min="6" max="6" width="2.85546875" bestFit="1" customWidth="1"/>
    <col min="7" max="7" width="21.28515625" customWidth="1"/>
    <col min="8" max="8" width="5.42578125" bestFit="1" customWidth="1"/>
    <col min="9" max="9" width="4.140625" customWidth="1"/>
    <col min="10" max="10" width="0" hidden="1" customWidth="1"/>
    <col min="11" max="11" width="15.85546875" hidden="1" customWidth="1"/>
    <col min="12" max="12" width="16" hidden="1" customWidth="1"/>
    <col min="13" max="13" width="4.140625" hidden="1" customWidth="1"/>
    <col min="14" max="14" width="0" hidden="1" customWidth="1"/>
    <col min="15" max="15" width="20" hidden="1" customWidth="1"/>
    <col min="16" max="16" width="0" hidden="1" customWidth="1"/>
    <col min="17" max="17" width="4.140625" hidden="1" customWidth="1"/>
    <col min="19" max="19" width="17.140625" customWidth="1"/>
    <col min="20" max="20" width="5" bestFit="1" customWidth="1"/>
    <col min="21" max="21" width="9.42578125" customWidth="1"/>
    <col min="22" max="22" width="22.5703125" customWidth="1"/>
    <col min="23" max="23" width="10.5703125" customWidth="1"/>
  </cols>
  <sheetData>
    <row r="2" spans="1:23" ht="21">
      <c r="B2" s="69" t="s">
        <v>566</v>
      </c>
      <c r="C2" s="69"/>
      <c r="D2" s="69"/>
      <c r="F2" s="68" t="s">
        <v>567</v>
      </c>
      <c r="G2" s="68"/>
      <c r="H2" s="68"/>
      <c r="J2" s="68" t="s">
        <v>569</v>
      </c>
      <c r="K2" s="68"/>
      <c r="L2" s="68"/>
      <c r="N2" s="69" t="s">
        <v>574</v>
      </c>
      <c r="O2" s="69"/>
      <c r="P2" s="69"/>
      <c r="R2" s="68" t="s">
        <v>592</v>
      </c>
      <c r="S2" s="68"/>
      <c r="U2" s="68" t="s">
        <v>593</v>
      </c>
      <c r="V2" s="68"/>
      <c r="W2" s="68"/>
    </row>
    <row r="3" spans="1:23">
      <c r="A3" s="1"/>
      <c r="B3" s="14" t="s">
        <v>249</v>
      </c>
      <c r="C3" s="14" t="s">
        <v>250</v>
      </c>
      <c r="D3" s="14" t="s">
        <v>548</v>
      </c>
      <c r="E3" s="1"/>
      <c r="F3" s="14" t="s">
        <v>249</v>
      </c>
      <c r="G3" s="14" t="s">
        <v>250</v>
      </c>
      <c r="H3" s="14" t="s">
        <v>548</v>
      </c>
      <c r="I3" s="1"/>
      <c r="J3" s="14" t="s">
        <v>249</v>
      </c>
      <c r="K3" s="14" t="s">
        <v>250</v>
      </c>
      <c r="L3" s="14" t="s">
        <v>575</v>
      </c>
      <c r="M3" s="1"/>
      <c r="N3" s="14" t="s">
        <v>249</v>
      </c>
      <c r="O3" s="14" t="s">
        <v>250</v>
      </c>
      <c r="P3" s="14" t="s">
        <v>548</v>
      </c>
      <c r="Q3" s="1"/>
      <c r="R3" s="14" t="s">
        <v>249</v>
      </c>
      <c r="S3" s="14" t="s">
        <v>250</v>
      </c>
      <c r="T3" s="1"/>
      <c r="U3" s="14" t="s">
        <v>249</v>
      </c>
      <c r="V3" s="14" t="s">
        <v>581</v>
      </c>
      <c r="W3" s="14" t="s">
        <v>582</v>
      </c>
    </row>
    <row r="4" spans="1:23">
      <c r="B4" s="55">
        <v>1</v>
      </c>
      <c r="C4" s="12" t="s">
        <v>549</v>
      </c>
      <c r="D4" s="12">
        <v>100</v>
      </c>
      <c r="F4" s="55">
        <v>1</v>
      </c>
      <c r="G4" s="12" t="s">
        <v>561</v>
      </c>
      <c r="H4" s="12">
        <v>45</v>
      </c>
      <c r="J4" s="55">
        <v>1</v>
      </c>
      <c r="K4" s="12" t="s">
        <v>568</v>
      </c>
      <c r="L4" s="55">
        <v>10000</v>
      </c>
      <c r="N4" s="7">
        <v>1</v>
      </c>
      <c r="R4" s="55">
        <v>1</v>
      </c>
      <c r="S4" s="12" t="s">
        <v>576</v>
      </c>
      <c r="U4" s="55">
        <v>1</v>
      </c>
      <c r="V4" s="12" t="s">
        <v>583</v>
      </c>
      <c r="W4" s="12">
        <v>1200</v>
      </c>
    </row>
    <row r="5" spans="1:23">
      <c r="B5" s="55">
        <v>2</v>
      </c>
      <c r="C5" s="58" t="s">
        <v>550</v>
      </c>
      <c r="D5" s="12">
        <v>125</v>
      </c>
      <c r="F5" s="55">
        <v>2</v>
      </c>
      <c r="G5" s="12" t="s">
        <v>562</v>
      </c>
      <c r="H5" s="12">
        <v>75</v>
      </c>
      <c r="J5" s="55">
        <v>2</v>
      </c>
      <c r="K5" s="12" t="s">
        <v>570</v>
      </c>
      <c r="L5" s="55">
        <v>12500</v>
      </c>
      <c r="N5" s="7">
        <v>2</v>
      </c>
      <c r="R5" s="55">
        <v>2</v>
      </c>
      <c r="S5" s="12" t="s">
        <v>577</v>
      </c>
      <c r="U5" s="55">
        <v>2</v>
      </c>
      <c r="V5" s="12" t="s">
        <v>584</v>
      </c>
      <c r="W5" s="12">
        <v>750</v>
      </c>
    </row>
    <row r="6" spans="1:23">
      <c r="B6" s="55">
        <v>3</v>
      </c>
      <c r="C6" s="12" t="s">
        <v>551</v>
      </c>
      <c r="D6" s="12">
        <v>100</v>
      </c>
      <c r="F6" s="55">
        <v>3</v>
      </c>
      <c r="G6" s="12" t="s">
        <v>563</v>
      </c>
      <c r="H6" s="12">
        <v>60</v>
      </c>
      <c r="J6" s="55">
        <v>3</v>
      </c>
      <c r="K6" s="12" t="s">
        <v>571</v>
      </c>
      <c r="L6" s="55">
        <v>12000</v>
      </c>
      <c r="N6" s="7">
        <v>3</v>
      </c>
      <c r="R6" s="55">
        <v>3</v>
      </c>
      <c r="S6" s="12" t="s">
        <v>578</v>
      </c>
      <c r="U6" s="55">
        <v>3</v>
      </c>
      <c r="V6" s="12" t="s">
        <v>585</v>
      </c>
      <c r="W6" s="12">
        <v>1400</v>
      </c>
    </row>
    <row r="7" spans="1:23">
      <c r="B7" s="55">
        <v>4</v>
      </c>
      <c r="C7" s="12" t="s">
        <v>552</v>
      </c>
      <c r="D7" s="12">
        <v>85</v>
      </c>
      <c r="F7" s="55">
        <v>4</v>
      </c>
      <c r="G7" s="12" t="s">
        <v>564</v>
      </c>
      <c r="H7" s="12">
        <v>65</v>
      </c>
      <c r="J7" s="55">
        <v>4</v>
      </c>
      <c r="K7" s="12" t="s">
        <v>572</v>
      </c>
      <c r="L7" s="55">
        <v>14000</v>
      </c>
      <c r="N7" s="7">
        <v>4</v>
      </c>
      <c r="R7" s="55">
        <v>4</v>
      </c>
      <c r="S7" s="12" t="s">
        <v>579</v>
      </c>
      <c r="U7" s="55">
        <v>4</v>
      </c>
      <c r="V7" s="12" t="s">
        <v>586</v>
      </c>
      <c r="W7" s="12">
        <v>900</v>
      </c>
    </row>
    <row r="8" spans="1:23">
      <c r="B8" s="55">
        <v>5</v>
      </c>
      <c r="C8" s="12" t="s">
        <v>553</v>
      </c>
      <c r="D8" s="12">
        <v>95</v>
      </c>
      <c r="F8" s="55">
        <v>5</v>
      </c>
      <c r="G8" s="12" t="s">
        <v>565</v>
      </c>
      <c r="H8" s="12">
        <v>35</v>
      </c>
      <c r="J8" s="55">
        <v>5</v>
      </c>
      <c r="K8" s="12" t="s">
        <v>573</v>
      </c>
      <c r="L8" s="55">
        <v>11000</v>
      </c>
      <c r="N8" s="7">
        <v>5</v>
      </c>
      <c r="R8" s="55">
        <v>5</v>
      </c>
      <c r="S8" s="12" t="s">
        <v>580</v>
      </c>
      <c r="U8" s="57"/>
      <c r="V8" s="22"/>
      <c r="W8" s="22"/>
    </row>
    <row r="9" spans="1:23">
      <c r="B9" s="55">
        <v>6</v>
      </c>
      <c r="C9" s="12" t="s">
        <v>554</v>
      </c>
      <c r="D9" s="12">
        <v>115</v>
      </c>
      <c r="F9" s="57"/>
      <c r="G9" s="22"/>
      <c r="H9" s="59"/>
      <c r="N9" s="7">
        <v>6</v>
      </c>
      <c r="R9" s="55">
        <v>6</v>
      </c>
      <c r="S9" s="12" t="s">
        <v>587</v>
      </c>
    </row>
    <row r="10" spans="1:23">
      <c r="B10" s="55">
        <v>7</v>
      </c>
      <c r="C10" s="12" t="s">
        <v>555</v>
      </c>
      <c r="D10" s="12">
        <v>135</v>
      </c>
      <c r="F10" s="57"/>
      <c r="G10" s="22"/>
      <c r="H10" s="59"/>
      <c r="N10" s="7">
        <v>7</v>
      </c>
      <c r="R10" s="55">
        <v>7</v>
      </c>
      <c r="S10" s="12" t="s">
        <v>588</v>
      </c>
    </row>
    <row r="11" spans="1:23">
      <c r="B11" s="55">
        <v>8</v>
      </c>
      <c r="C11" s="12" t="s">
        <v>556</v>
      </c>
      <c r="D11" s="12">
        <v>55</v>
      </c>
      <c r="F11" s="57"/>
      <c r="G11" s="22"/>
      <c r="H11" s="59"/>
      <c r="N11" s="7">
        <v>8</v>
      </c>
      <c r="R11" s="55">
        <v>8</v>
      </c>
      <c r="S11" s="12" t="s">
        <v>589</v>
      </c>
    </row>
    <row r="12" spans="1:23">
      <c r="B12" s="55">
        <v>9</v>
      </c>
      <c r="C12" s="12" t="s">
        <v>557</v>
      </c>
      <c r="D12" s="12">
        <v>45</v>
      </c>
      <c r="F12" s="57"/>
      <c r="G12" s="22"/>
      <c r="H12" s="59"/>
      <c r="N12" s="7">
        <v>9</v>
      </c>
      <c r="R12" s="55">
        <v>9</v>
      </c>
      <c r="S12" s="12" t="s">
        <v>590</v>
      </c>
    </row>
    <row r="13" spans="1:23">
      <c r="B13" s="55">
        <v>10</v>
      </c>
      <c r="C13" s="12" t="s">
        <v>558</v>
      </c>
      <c r="D13" s="12">
        <v>75</v>
      </c>
      <c r="F13" s="57"/>
      <c r="G13" s="22"/>
      <c r="H13" s="59"/>
      <c r="N13" s="7">
        <v>10</v>
      </c>
      <c r="R13" s="55">
        <v>10</v>
      </c>
      <c r="S13" s="12" t="s">
        <v>591</v>
      </c>
    </row>
    <row r="14" spans="1:23">
      <c r="B14" s="55">
        <v>11</v>
      </c>
      <c r="C14" s="12" t="s">
        <v>559</v>
      </c>
      <c r="D14" s="12">
        <v>100</v>
      </c>
      <c r="F14" s="57"/>
      <c r="G14" s="22"/>
      <c r="H14" s="59"/>
    </row>
    <row r="15" spans="1:23">
      <c r="B15" s="55">
        <v>12</v>
      </c>
      <c r="C15" s="12" t="s">
        <v>560</v>
      </c>
      <c r="D15" s="12">
        <v>85</v>
      </c>
      <c r="F15" s="57"/>
      <c r="G15" s="22"/>
      <c r="H15" s="59"/>
    </row>
  </sheetData>
  <mergeCells count="6">
    <mergeCell ref="R2:S2"/>
    <mergeCell ref="U2:W2"/>
    <mergeCell ref="B2:D2"/>
    <mergeCell ref="F2:H2"/>
    <mergeCell ref="J2:L2"/>
    <mergeCell ref="N2:P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zoomScale="130" zoomScaleNormal="130" workbookViewId="0">
      <selection activeCell="I15" sqref="I15"/>
    </sheetView>
  </sheetViews>
  <sheetFormatPr defaultRowHeight="15"/>
  <cols>
    <col min="1" max="1" width="4.140625" customWidth="1"/>
    <col min="2" max="2" width="9.140625" customWidth="1"/>
    <col min="3" max="3" width="18.42578125" bestFit="1" customWidth="1"/>
    <col min="4" max="4" width="4.140625" customWidth="1"/>
    <col min="6" max="6" width="18.42578125" bestFit="1" customWidth="1"/>
    <col min="7" max="7" width="4.140625" customWidth="1"/>
    <col min="9" max="9" width="27.42578125" customWidth="1"/>
    <col min="10" max="10" width="4.140625" customWidth="1"/>
    <col min="12" max="12" width="32.28515625" customWidth="1"/>
    <col min="13" max="13" width="4.140625" customWidth="1"/>
    <col min="15" max="15" width="18.42578125" bestFit="1" customWidth="1"/>
    <col min="16" max="16" width="4.140625" customWidth="1"/>
    <col min="18" max="18" width="18.42578125" bestFit="1" customWidth="1"/>
    <col min="19" max="19" width="4.140625" customWidth="1"/>
    <col min="20" max="20" width="9.140625" customWidth="1"/>
    <col min="21" max="21" width="18.42578125" bestFit="1" customWidth="1"/>
    <col min="22" max="22" width="4.140625" customWidth="1"/>
    <col min="24" max="24" width="18.42578125" bestFit="1" customWidth="1"/>
  </cols>
  <sheetData>
    <row r="2" spans="1:26" ht="21">
      <c r="B2" s="68" t="s">
        <v>621</v>
      </c>
      <c r="C2" s="68"/>
      <c r="E2" s="68" t="s">
        <v>622</v>
      </c>
      <c r="F2" s="68"/>
      <c r="H2" s="68" t="s">
        <v>620</v>
      </c>
      <c r="I2" s="68"/>
      <c r="K2" s="68" t="s">
        <v>619</v>
      </c>
      <c r="L2" s="68"/>
      <c r="N2" s="68" t="s">
        <v>621</v>
      </c>
      <c r="O2" s="68"/>
      <c r="Q2" s="68" t="s">
        <v>622</v>
      </c>
      <c r="R2" s="68"/>
      <c r="T2" s="68" t="s">
        <v>621</v>
      </c>
      <c r="U2" s="68"/>
      <c r="W2" s="68" t="s">
        <v>622</v>
      </c>
      <c r="X2" s="68"/>
      <c r="Z2" t="s">
        <v>623</v>
      </c>
    </row>
    <row r="3" spans="1:26">
      <c r="A3" s="8"/>
      <c r="B3" s="14" t="s">
        <v>249</v>
      </c>
      <c r="C3" s="14" t="s">
        <v>250</v>
      </c>
      <c r="D3" s="8"/>
      <c r="E3" s="65" t="s">
        <v>249</v>
      </c>
      <c r="F3" s="65" t="s">
        <v>250</v>
      </c>
      <c r="G3" s="8"/>
      <c r="H3" s="14" t="s">
        <v>249</v>
      </c>
      <c r="I3" s="14" t="s">
        <v>250</v>
      </c>
      <c r="J3" s="8"/>
      <c r="K3" s="14" t="s">
        <v>249</v>
      </c>
      <c r="L3" s="14" t="s">
        <v>250</v>
      </c>
      <c r="M3" s="8"/>
      <c r="N3" s="14" t="s">
        <v>249</v>
      </c>
      <c r="O3" s="14" t="s">
        <v>250</v>
      </c>
      <c r="P3" s="8"/>
      <c r="Q3" s="14" t="s">
        <v>249</v>
      </c>
      <c r="R3" s="14" t="s">
        <v>250</v>
      </c>
      <c r="S3" s="8"/>
      <c r="T3" s="14" t="s">
        <v>249</v>
      </c>
      <c r="U3" s="14" t="s">
        <v>250</v>
      </c>
      <c r="V3" s="8"/>
      <c r="W3" s="65" t="s">
        <v>249</v>
      </c>
      <c r="X3" s="65" t="s">
        <v>250</v>
      </c>
    </row>
    <row r="4" spans="1:26">
      <c r="A4" s="8"/>
      <c r="B4" s="55">
        <v>1</v>
      </c>
      <c r="C4" s="12" t="s">
        <v>576</v>
      </c>
      <c r="D4" s="8"/>
      <c r="E4" s="55">
        <v>1</v>
      </c>
      <c r="F4" s="12" t="s">
        <v>579</v>
      </c>
      <c r="G4" s="8"/>
      <c r="H4" s="55">
        <v>1</v>
      </c>
      <c r="I4" s="12" t="s">
        <v>596</v>
      </c>
      <c r="J4" s="8"/>
      <c r="K4" s="55">
        <v>1</v>
      </c>
      <c r="L4" s="12" t="s">
        <v>606</v>
      </c>
      <c r="M4" s="8"/>
      <c r="N4" s="55">
        <v>1</v>
      </c>
      <c r="O4" s="12" t="s">
        <v>596</v>
      </c>
      <c r="P4" s="8"/>
      <c r="Q4" s="55">
        <v>1</v>
      </c>
      <c r="R4" s="12" t="s">
        <v>606</v>
      </c>
      <c r="S4" s="8"/>
      <c r="T4" s="55">
        <v>1</v>
      </c>
      <c r="U4" s="12" t="s">
        <v>576</v>
      </c>
      <c r="V4" s="8"/>
      <c r="W4" s="55">
        <v>1</v>
      </c>
      <c r="X4" s="12" t="s">
        <v>579</v>
      </c>
    </row>
    <row r="5" spans="1:26">
      <c r="A5" s="8"/>
      <c r="B5" s="55">
        <v>2</v>
      </c>
      <c r="C5" s="12" t="s">
        <v>617</v>
      </c>
      <c r="D5" s="8"/>
      <c r="E5" s="55">
        <v>2</v>
      </c>
      <c r="F5" s="12" t="s">
        <v>617</v>
      </c>
      <c r="G5" s="8"/>
      <c r="H5" s="55">
        <v>2</v>
      </c>
      <c r="I5" s="12" t="s">
        <v>597</v>
      </c>
      <c r="J5" s="8"/>
      <c r="K5" s="55">
        <v>2</v>
      </c>
      <c r="L5" s="12" t="s">
        <v>607</v>
      </c>
      <c r="M5" s="8"/>
      <c r="N5" s="55">
        <v>2</v>
      </c>
      <c r="O5" s="12" t="s">
        <v>597</v>
      </c>
      <c r="P5" s="8"/>
      <c r="Q5" s="55">
        <v>2</v>
      </c>
      <c r="R5" s="12" t="s">
        <v>607</v>
      </c>
      <c r="S5" s="8"/>
      <c r="T5" s="55">
        <v>2</v>
      </c>
      <c r="U5" s="12" t="s">
        <v>617</v>
      </c>
      <c r="V5" s="8"/>
      <c r="W5" s="55">
        <v>2</v>
      </c>
      <c r="X5" s="12" t="s">
        <v>617</v>
      </c>
    </row>
    <row r="6" spans="1:26">
      <c r="B6" s="55">
        <v>3</v>
      </c>
      <c r="C6" s="12" t="s">
        <v>580</v>
      </c>
      <c r="E6" s="55">
        <v>3</v>
      </c>
      <c r="F6" s="12" t="s">
        <v>616</v>
      </c>
      <c r="H6" s="55">
        <v>3</v>
      </c>
      <c r="I6" s="12" t="s">
        <v>598</v>
      </c>
      <c r="K6" s="55">
        <v>3</v>
      </c>
      <c r="L6" s="12" t="s">
        <v>608</v>
      </c>
      <c r="N6" s="55">
        <v>3</v>
      </c>
      <c r="O6" s="12" t="s">
        <v>598</v>
      </c>
      <c r="Q6" s="55">
        <v>3</v>
      </c>
      <c r="R6" s="12" t="s">
        <v>608</v>
      </c>
      <c r="T6" s="55">
        <v>3</v>
      </c>
      <c r="U6" s="12" t="s">
        <v>580</v>
      </c>
      <c r="W6" s="55">
        <v>3</v>
      </c>
      <c r="X6" s="12" t="s">
        <v>616</v>
      </c>
    </row>
    <row r="7" spans="1:26">
      <c r="A7" s="8"/>
      <c r="B7" s="60">
        <v>4</v>
      </c>
      <c r="C7" s="32" t="s">
        <v>588</v>
      </c>
      <c r="D7" s="8"/>
      <c r="E7" s="57"/>
      <c r="F7" s="22"/>
      <c r="G7" s="8"/>
      <c r="H7" s="55">
        <v>4</v>
      </c>
      <c r="I7" s="12" t="s">
        <v>599</v>
      </c>
      <c r="J7" s="8"/>
      <c r="K7" s="55">
        <v>4</v>
      </c>
      <c r="L7" s="12" t="s">
        <v>609</v>
      </c>
      <c r="M7" s="8"/>
      <c r="N7" s="55">
        <v>4</v>
      </c>
      <c r="O7" s="12" t="s">
        <v>599</v>
      </c>
      <c r="P7" s="8"/>
      <c r="Q7" s="55">
        <v>4</v>
      </c>
      <c r="R7" s="12" t="s">
        <v>609</v>
      </c>
      <c r="S7" s="8"/>
      <c r="T7" s="60">
        <v>4</v>
      </c>
      <c r="U7" s="32" t="s">
        <v>588</v>
      </c>
      <c r="V7" s="8"/>
      <c r="W7" s="57"/>
      <c r="X7" s="22"/>
    </row>
    <row r="8" spans="1:26">
      <c r="B8" s="55">
        <v>4</v>
      </c>
      <c r="C8" s="12" t="s">
        <v>588</v>
      </c>
      <c r="E8" s="57"/>
      <c r="F8" s="22"/>
      <c r="H8" s="55">
        <v>5</v>
      </c>
      <c r="I8" s="12" t="s">
        <v>600</v>
      </c>
      <c r="K8" s="55">
        <v>5</v>
      </c>
      <c r="L8" s="12" t="s">
        <v>610</v>
      </c>
      <c r="N8" s="55">
        <v>5</v>
      </c>
      <c r="O8" s="12" t="s">
        <v>600</v>
      </c>
      <c r="Q8" s="55">
        <v>5</v>
      </c>
      <c r="R8" s="12" t="s">
        <v>610</v>
      </c>
      <c r="T8" s="55">
        <v>4</v>
      </c>
      <c r="U8" s="12" t="s">
        <v>588</v>
      </c>
      <c r="W8" s="57"/>
      <c r="X8" s="22"/>
    </row>
    <row r="9" spans="1:26">
      <c r="A9" s="8"/>
      <c r="B9" s="57"/>
      <c r="C9" s="22"/>
      <c r="D9" s="62"/>
      <c r="E9" s="57"/>
      <c r="F9" s="22"/>
      <c r="G9" s="8"/>
      <c r="H9" s="55">
        <v>6</v>
      </c>
      <c r="I9" s="12" t="s">
        <v>601</v>
      </c>
      <c r="J9" s="8"/>
      <c r="K9" s="55">
        <v>6</v>
      </c>
      <c r="L9" s="12" t="s">
        <v>611</v>
      </c>
      <c r="M9" s="8"/>
      <c r="N9" s="55">
        <v>6</v>
      </c>
      <c r="O9" s="12" t="s">
        <v>601</v>
      </c>
      <c r="P9" s="8"/>
      <c r="Q9" s="55">
        <v>6</v>
      </c>
      <c r="R9" s="12" t="s">
        <v>611</v>
      </c>
      <c r="S9" s="8"/>
      <c r="T9" s="57"/>
      <c r="U9" s="22"/>
      <c r="V9" s="62"/>
      <c r="W9" s="57"/>
      <c r="X9" s="22"/>
      <c r="Y9" s="22"/>
    </row>
    <row r="10" spans="1:26">
      <c r="A10" s="3"/>
      <c r="B10" s="57"/>
      <c r="C10" s="22"/>
      <c r="D10" s="28"/>
      <c r="E10" s="57"/>
      <c r="F10" s="22"/>
      <c r="G10" s="3"/>
      <c r="H10" s="55">
        <v>7</v>
      </c>
      <c r="I10" s="12" t="s">
        <v>602</v>
      </c>
      <c r="J10" s="3"/>
      <c r="K10" s="55">
        <v>7</v>
      </c>
      <c r="L10" s="12" t="s">
        <v>612</v>
      </c>
      <c r="M10" s="3"/>
      <c r="N10" s="55">
        <v>7</v>
      </c>
      <c r="O10" s="12" t="s">
        <v>602</v>
      </c>
      <c r="P10" s="3"/>
      <c r="Q10" s="55">
        <v>7</v>
      </c>
      <c r="R10" s="12" t="s">
        <v>612</v>
      </c>
      <c r="S10" s="3"/>
      <c r="T10" s="57"/>
      <c r="U10" s="22"/>
      <c r="V10" s="28"/>
      <c r="W10" s="57"/>
      <c r="X10" s="22"/>
      <c r="Y10" s="22"/>
    </row>
    <row r="11" spans="1:26" ht="21">
      <c r="A11" s="8"/>
      <c r="B11" s="68" t="s">
        <v>624</v>
      </c>
      <c r="C11" s="68"/>
      <c r="D11" s="62"/>
      <c r="E11" s="57"/>
      <c r="F11" s="22"/>
      <c r="G11" s="8"/>
      <c r="H11" s="55">
        <v>8</v>
      </c>
      <c r="I11" s="12" t="s">
        <v>603</v>
      </c>
      <c r="J11" s="8"/>
      <c r="K11" s="55">
        <v>8</v>
      </c>
      <c r="L11" s="12" t="s">
        <v>613</v>
      </c>
      <c r="M11" s="8"/>
      <c r="N11" s="55">
        <v>8</v>
      </c>
      <c r="O11" s="12" t="s">
        <v>603</v>
      </c>
      <c r="P11" s="8"/>
      <c r="Q11" s="55">
        <v>8</v>
      </c>
      <c r="R11" s="12" t="s">
        <v>613</v>
      </c>
      <c r="S11" s="8"/>
      <c r="T11" s="57"/>
      <c r="U11" s="22"/>
      <c r="V11" s="62"/>
      <c r="W11" s="57"/>
      <c r="X11" s="22"/>
      <c r="Y11" s="22"/>
    </row>
    <row r="12" spans="1:26">
      <c r="B12" s="14" t="s">
        <v>249</v>
      </c>
      <c r="C12" s="14" t="s">
        <v>250</v>
      </c>
      <c r="D12" s="22"/>
      <c r="E12" s="57"/>
      <c r="F12" s="22"/>
      <c r="H12" s="55">
        <v>9</v>
      </c>
      <c r="I12" s="12" t="s">
        <v>604</v>
      </c>
      <c r="K12" s="55">
        <v>9</v>
      </c>
      <c r="L12" s="12" t="s">
        <v>614</v>
      </c>
      <c r="N12" s="55">
        <v>9</v>
      </c>
      <c r="O12" s="12" t="s">
        <v>604</v>
      </c>
      <c r="Q12" s="55">
        <v>9</v>
      </c>
      <c r="R12" s="12" t="s">
        <v>614</v>
      </c>
      <c r="T12" s="57"/>
      <c r="U12" s="22"/>
      <c r="V12" s="22"/>
      <c r="W12" s="57"/>
      <c r="X12" s="22"/>
      <c r="Y12" s="22"/>
    </row>
    <row r="13" spans="1:26">
      <c r="A13" s="8"/>
      <c r="B13" s="55">
        <v>1</v>
      </c>
      <c r="C13" s="12" t="s">
        <v>576</v>
      </c>
      <c r="D13" s="62"/>
      <c r="E13" s="57"/>
      <c r="F13" s="22"/>
      <c r="G13" s="8"/>
      <c r="H13" s="55">
        <v>10</v>
      </c>
      <c r="I13" s="12" t="s">
        <v>605</v>
      </c>
      <c r="J13" s="8"/>
      <c r="K13" s="55">
        <v>10</v>
      </c>
      <c r="L13" s="12" t="s">
        <v>615</v>
      </c>
      <c r="M13" s="8"/>
      <c r="N13" s="55">
        <v>10</v>
      </c>
      <c r="O13" s="12" t="s">
        <v>605</v>
      </c>
      <c r="P13" s="8"/>
      <c r="Q13" s="55">
        <v>10</v>
      </c>
      <c r="R13" s="12" t="s">
        <v>615</v>
      </c>
      <c r="S13" s="8"/>
      <c r="T13" s="57"/>
      <c r="U13" s="22"/>
      <c r="V13" s="62"/>
      <c r="W13" s="57"/>
      <c r="X13" s="22"/>
      <c r="Y13" s="22"/>
    </row>
    <row r="14" spans="1:26">
      <c r="B14" s="55">
        <v>2</v>
      </c>
      <c r="C14" s="12" t="s">
        <v>617</v>
      </c>
      <c r="D14" s="22"/>
      <c r="E14" s="57"/>
      <c r="F14" s="63"/>
      <c r="H14" s="55">
        <v>11</v>
      </c>
      <c r="I14" s="12" t="s">
        <v>597</v>
      </c>
      <c r="K14" s="55">
        <v>11</v>
      </c>
      <c r="L14" s="32" t="s">
        <v>616</v>
      </c>
      <c r="N14" s="55">
        <v>11</v>
      </c>
      <c r="O14" s="12" t="s">
        <v>597</v>
      </c>
      <c r="Q14" s="55">
        <v>11</v>
      </c>
      <c r="R14" s="32" t="s">
        <v>616</v>
      </c>
      <c r="T14" s="57"/>
      <c r="U14" s="22"/>
      <c r="V14" s="22"/>
      <c r="W14" s="57"/>
      <c r="X14" s="63"/>
      <c r="Y14" s="22"/>
    </row>
    <row r="15" spans="1:26">
      <c r="A15" s="8"/>
      <c r="B15" s="55">
        <v>3</v>
      </c>
      <c r="C15" s="12" t="s">
        <v>580</v>
      </c>
      <c r="D15" s="62"/>
      <c r="E15" s="57"/>
      <c r="F15" s="63"/>
      <c r="G15" s="8"/>
      <c r="H15" s="55">
        <v>12</v>
      </c>
      <c r="I15" s="12" t="s">
        <v>600</v>
      </c>
      <c r="J15" s="8"/>
      <c r="K15" s="55">
        <v>12</v>
      </c>
      <c r="L15" s="32" t="s">
        <v>617</v>
      </c>
      <c r="M15" s="8"/>
      <c r="N15" s="55">
        <v>12</v>
      </c>
      <c r="O15" s="12" t="s">
        <v>600</v>
      </c>
      <c r="P15" s="8"/>
      <c r="Q15" s="55">
        <v>12</v>
      </c>
      <c r="R15" s="32" t="s">
        <v>617</v>
      </c>
      <c r="S15" s="8"/>
      <c r="T15" s="57"/>
      <c r="U15" s="22"/>
      <c r="V15" s="62"/>
      <c r="W15" s="57"/>
      <c r="X15" s="63"/>
      <c r="Y15" s="22"/>
    </row>
    <row r="16" spans="1:26">
      <c r="B16" s="60">
        <v>4</v>
      </c>
      <c r="C16" s="32" t="s">
        <v>588</v>
      </c>
      <c r="D16" s="22"/>
      <c r="E16" s="57"/>
      <c r="F16" s="22"/>
      <c r="H16" s="55">
        <v>13</v>
      </c>
      <c r="I16" s="12" t="s">
        <v>605</v>
      </c>
      <c r="K16" s="55">
        <v>13</v>
      </c>
      <c r="L16" s="12" t="s">
        <v>597</v>
      </c>
      <c r="N16" s="55">
        <v>13</v>
      </c>
      <c r="O16" s="12" t="s">
        <v>605</v>
      </c>
      <c r="Q16" s="55">
        <v>13</v>
      </c>
      <c r="R16" s="12" t="s">
        <v>597</v>
      </c>
      <c r="T16" s="57"/>
      <c r="U16" s="22"/>
      <c r="V16" s="22"/>
      <c r="W16" s="57"/>
      <c r="X16" s="22"/>
      <c r="Y16" s="22"/>
    </row>
    <row r="17" spans="1:25">
      <c r="A17" s="8"/>
      <c r="B17" s="55">
        <v>1</v>
      </c>
      <c r="C17" s="12" t="s">
        <v>579</v>
      </c>
      <c r="D17" s="62"/>
      <c r="E17" s="57"/>
      <c r="F17" s="22"/>
      <c r="G17" s="8"/>
      <c r="H17" s="55">
        <v>14</v>
      </c>
      <c r="I17" s="12" t="s">
        <v>610</v>
      </c>
      <c r="J17" s="8"/>
      <c r="K17" s="55">
        <v>14</v>
      </c>
      <c r="L17" s="12" t="s">
        <v>600</v>
      </c>
      <c r="M17" s="8"/>
      <c r="N17" s="55">
        <v>14</v>
      </c>
      <c r="O17" s="12" t="s">
        <v>610</v>
      </c>
      <c r="P17" s="8"/>
      <c r="Q17" s="55">
        <v>14</v>
      </c>
      <c r="R17" s="12" t="s">
        <v>600</v>
      </c>
      <c r="S17" s="8"/>
      <c r="T17" s="57"/>
      <c r="U17" s="22"/>
      <c r="V17" s="62"/>
      <c r="W17" s="57"/>
      <c r="X17" s="22"/>
      <c r="Y17" s="22"/>
    </row>
    <row r="18" spans="1:25">
      <c r="B18" s="55">
        <v>3</v>
      </c>
      <c r="C18" s="12" t="s">
        <v>616</v>
      </c>
      <c r="D18" s="22"/>
      <c r="E18" s="57"/>
      <c r="F18" s="22"/>
      <c r="H18" s="55">
        <v>15</v>
      </c>
      <c r="I18" s="12" t="s">
        <v>613</v>
      </c>
      <c r="K18" s="55">
        <v>15</v>
      </c>
      <c r="L18" s="12" t="s">
        <v>605</v>
      </c>
      <c r="N18" s="55">
        <v>15</v>
      </c>
      <c r="O18" s="12" t="s">
        <v>613</v>
      </c>
      <c r="Q18" s="55">
        <v>15</v>
      </c>
      <c r="R18" s="12" t="s">
        <v>605</v>
      </c>
      <c r="T18" s="57"/>
      <c r="U18" s="22"/>
      <c r="V18" s="22"/>
      <c r="W18" s="57"/>
      <c r="X18" s="22"/>
      <c r="Y18" s="22"/>
    </row>
    <row r="19" spans="1:25">
      <c r="A19" s="3"/>
      <c r="B19" s="64"/>
      <c r="C19" s="63"/>
      <c r="D19" s="28"/>
      <c r="E19" s="57"/>
      <c r="F19" s="22"/>
      <c r="G19" s="3"/>
      <c r="H19" s="60">
        <v>16</v>
      </c>
      <c r="I19" s="32" t="s">
        <v>618</v>
      </c>
      <c r="J19" s="3"/>
      <c r="K19" s="55">
        <v>16</v>
      </c>
      <c r="L19" s="12" t="s">
        <v>607</v>
      </c>
      <c r="M19" s="3"/>
      <c r="N19" s="60">
        <v>16</v>
      </c>
      <c r="O19" s="32" t="s">
        <v>618</v>
      </c>
      <c r="P19" s="3"/>
      <c r="Q19" s="55">
        <v>16</v>
      </c>
      <c r="R19" s="12" t="s">
        <v>607</v>
      </c>
      <c r="S19" s="3"/>
      <c r="T19" s="64"/>
      <c r="U19" s="63"/>
      <c r="V19" s="28"/>
      <c r="W19" s="57"/>
      <c r="X19" s="22"/>
      <c r="Y19" s="22"/>
    </row>
    <row r="20" spans="1:25">
      <c r="B20" s="22"/>
      <c r="C20" s="22"/>
      <c r="D20" s="22"/>
      <c r="E20" s="22"/>
      <c r="F20" s="22"/>
      <c r="T20" s="22"/>
      <c r="U20" s="22"/>
      <c r="V20" s="22"/>
      <c r="W20" s="22"/>
      <c r="X20" s="22"/>
      <c r="Y20" s="22"/>
    </row>
    <row r="23" spans="1:25">
      <c r="A23" s="6"/>
      <c r="D23" s="6"/>
      <c r="G23" s="6"/>
      <c r="J23" s="6"/>
      <c r="M23" s="6"/>
      <c r="P23" s="6"/>
      <c r="S23" s="6"/>
      <c r="V23" s="6"/>
    </row>
    <row r="25" spans="1:25">
      <c r="A25" s="4"/>
      <c r="D25" s="4"/>
      <c r="G25" s="4"/>
      <c r="J25" s="4"/>
      <c r="M25" s="4"/>
      <c r="P25" s="4"/>
      <c r="S25" s="4"/>
      <c r="V25" s="4"/>
    </row>
    <row r="27" spans="1:25">
      <c r="A27" s="4"/>
      <c r="D27" s="4"/>
      <c r="G27" s="4"/>
      <c r="J27" s="4"/>
      <c r="M27" s="4"/>
      <c r="P27" s="4"/>
      <c r="S27" s="4"/>
      <c r="V27" s="4"/>
    </row>
    <row r="29" spans="1:25">
      <c r="A29" s="6"/>
      <c r="D29" s="6"/>
      <c r="G29" s="6"/>
      <c r="J29" s="6"/>
      <c r="M29" s="6"/>
      <c r="P29" s="6"/>
      <c r="S29" s="6"/>
      <c r="V29" s="6"/>
    </row>
  </sheetData>
  <mergeCells count="9">
    <mergeCell ref="W2:X2"/>
    <mergeCell ref="B2:C2"/>
    <mergeCell ref="E2:F2"/>
    <mergeCell ref="B11:C11"/>
    <mergeCell ref="H2:I2"/>
    <mergeCell ref="K2:L2"/>
    <mergeCell ref="N2:O2"/>
    <mergeCell ref="Q2:R2"/>
    <mergeCell ref="T2:U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5"/>
  <sheetViews>
    <sheetView topLeftCell="B1" zoomScale="130" zoomScaleNormal="130" workbookViewId="0">
      <selection activeCell="F16" sqref="F16"/>
    </sheetView>
  </sheetViews>
  <sheetFormatPr defaultRowHeight="15"/>
  <cols>
    <col min="1" max="1" width="11.140625" style="1" hidden="1" customWidth="1"/>
    <col min="2" max="2" width="4.140625" customWidth="1"/>
    <col min="3" max="3" width="9.28515625" customWidth="1"/>
    <col min="4" max="4" width="17.85546875" bestFit="1" customWidth="1"/>
    <col min="5" max="5" width="8.140625" bestFit="1" customWidth="1"/>
    <col min="6" max="6" width="7.7109375" bestFit="1" customWidth="1"/>
    <col min="7" max="7" width="4.140625" customWidth="1"/>
    <col min="8" max="8" width="8.85546875" bestFit="1" customWidth="1"/>
    <col min="9" max="9" width="8.5703125" bestFit="1" customWidth="1"/>
    <col min="10" max="10" width="14" bestFit="1" customWidth="1"/>
    <col min="11" max="11" width="4.140625" customWidth="1"/>
    <col min="12" max="12" width="15.5703125" customWidth="1"/>
    <col min="13" max="13" width="21.5703125" style="1" customWidth="1"/>
  </cols>
  <sheetData>
    <row r="2" spans="1:13" ht="21">
      <c r="A2" s="61"/>
      <c r="C2" s="69" t="s">
        <v>625</v>
      </c>
      <c r="D2" s="69"/>
      <c r="E2" s="66"/>
      <c r="F2" s="66"/>
      <c r="G2" s="39"/>
      <c r="H2" s="69" t="s">
        <v>646</v>
      </c>
      <c r="I2" s="69"/>
      <c r="J2" s="69"/>
      <c r="K2" s="39"/>
      <c r="L2" s="70" t="s">
        <v>645</v>
      </c>
      <c r="M2" s="70"/>
    </row>
    <row r="3" spans="1:13" s="1" customFormat="1">
      <c r="A3" s="31"/>
      <c r="C3" s="14" t="s">
        <v>626</v>
      </c>
      <c r="D3" s="14" t="s">
        <v>250</v>
      </c>
      <c r="E3" s="14" t="s">
        <v>3</v>
      </c>
      <c r="F3" s="14" t="s">
        <v>648</v>
      </c>
      <c r="H3" s="14" t="s">
        <v>627</v>
      </c>
      <c r="I3" s="14" t="s">
        <v>250</v>
      </c>
      <c r="J3" s="14" t="s">
        <v>647</v>
      </c>
      <c r="L3" s="14" t="s">
        <v>626</v>
      </c>
      <c r="M3" s="14" t="s">
        <v>627</v>
      </c>
    </row>
    <row r="4" spans="1:13">
      <c r="A4" s="16" t="s">
        <v>60</v>
      </c>
      <c r="C4" s="10">
        <v>1</v>
      </c>
      <c r="D4" s="12" t="s">
        <v>628</v>
      </c>
      <c r="E4" s="55" t="s">
        <v>18</v>
      </c>
      <c r="F4" s="55">
        <v>1</v>
      </c>
      <c r="H4" s="10">
        <v>10</v>
      </c>
      <c r="I4" s="11" t="s">
        <v>635</v>
      </c>
      <c r="J4" s="67">
        <v>29417</v>
      </c>
      <c r="L4" s="10">
        <v>1</v>
      </c>
      <c r="M4" s="10">
        <v>10</v>
      </c>
    </row>
    <row r="5" spans="1:13">
      <c r="A5" s="17" t="s">
        <v>59</v>
      </c>
      <c r="C5" s="10">
        <v>2</v>
      </c>
      <c r="D5" s="11" t="s">
        <v>630</v>
      </c>
      <c r="E5" s="55" t="s">
        <v>18</v>
      </c>
      <c r="F5" s="10">
        <v>2</v>
      </c>
      <c r="H5" s="10">
        <v>20</v>
      </c>
      <c r="I5" s="11" t="s">
        <v>636</v>
      </c>
      <c r="J5" s="67">
        <v>29696</v>
      </c>
      <c r="L5" s="10">
        <v>2</v>
      </c>
      <c r="M5" s="10">
        <v>10</v>
      </c>
    </row>
    <row r="6" spans="1:13">
      <c r="A6" s="17" t="s">
        <v>59</v>
      </c>
      <c r="C6" s="10">
        <v>3</v>
      </c>
      <c r="D6" s="11" t="s">
        <v>629</v>
      </c>
      <c r="E6" s="55" t="s">
        <v>18</v>
      </c>
      <c r="F6" s="10">
        <v>4</v>
      </c>
      <c r="H6" s="10">
        <v>30</v>
      </c>
      <c r="I6" s="11" t="s">
        <v>637</v>
      </c>
      <c r="J6" s="67">
        <v>29711</v>
      </c>
      <c r="L6" s="10">
        <v>5</v>
      </c>
      <c r="M6" s="10">
        <v>10</v>
      </c>
    </row>
    <row r="7" spans="1:13">
      <c r="A7" s="17" t="s">
        <v>59</v>
      </c>
      <c r="C7" s="10">
        <v>4</v>
      </c>
      <c r="D7" s="11" t="s">
        <v>631</v>
      </c>
      <c r="E7" s="55" t="s">
        <v>18</v>
      </c>
      <c r="F7" s="10">
        <v>3</v>
      </c>
      <c r="H7" s="10">
        <v>40</v>
      </c>
      <c r="I7" s="11" t="s">
        <v>638</v>
      </c>
      <c r="J7" s="67">
        <v>30216</v>
      </c>
      <c r="L7" s="10">
        <v>6</v>
      </c>
      <c r="M7" s="10">
        <v>10</v>
      </c>
    </row>
    <row r="8" spans="1:13">
      <c r="A8" s="17" t="s">
        <v>59</v>
      </c>
      <c r="C8" s="10">
        <v>5</v>
      </c>
      <c r="D8" s="11" t="s">
        <v>632</v>
      </c>
      <c r="E8" s="10" t="s">
        <v>19</v>
      </c>
      <c r="F8" s="10">
        <v>3</v>
      </c>
      <c r="H8" s="10">
        <v>50</v>
      </c>
      <c r="I8" s="11" t="s">
        <v>639</v>
      </c>
      <c r="J8" s="67">
        <v>30010</v>
      </c>
      <c r="L8" s="10">
        <v>3</v>
      </c>
      <c r="M8" s="10">
        <v>20</v>
      </c>
    </row>
    <row r="9" spans="1:13">
      <c r="A9" s="17" t="s">
        <v>61</v>
      </c>
      <c r="C9" s="10">
        <v>6</v>
      </c>
      <c r="D9" s="11" t="s">
        <v>633</v>
      </c>
      <c r="E9" s="10" t="s">
        <v>19</v>
      </c>
      <c r="F9" s="10">
        <v>2</v>
      </c>
      <c r="H9" s="10">
        <v>60</v>
      </c>
      <c r="I9" s="11" t="s">
        <v>640</v>
      </c>
      <c r="J9" s="67">
        <v>29782</v>
      </c>
      <c r="L9" s="10">
        <v>7</v>
      </c>
      <c r="M9" s="10">
        <v>20</v>
      </c>
    </row>
    <row r="10" spans="1:13">
      <c r="A10" s="17" t="s">
        <v>62</v>
      </c>
      <c r="C10" s="10">
        <v>7</v>
      </c>
      <c r="D10" s="12" t="s">
        <v>634</v>
      </c>
      <c r="E10" s="10" t="s">
        <v>19</v>
      </c>
      <c r="F10" s="30">
        <v>1</v>
      </c>
      <c r="H10" s="10">
        <v>70</v>
      </c>
      <c r="I10" s="11" t="s">
        <v>641</v>
      </c>
      <c r="J10" s="67">
        <v>30216</v>
      </c>
      <c r="L10" s="10">
        <v>2</v>
      </c>
      <c r="M10" s="10">
        <v>20</v>
      </c>
    </row>
    <row r="11" spans="1:13">
      <c r="A11" s="17" t="s">
        <v>71</v>
      </c>
      <c r="C11" s="7"/>
      <c r="H11" s="10">
        <v>80</v>
      </c>
      <c r="I11" s="11" t="s">
        <v>642</v>
      </c>
      <c r="J11" s="67">
        <v>30010</v>
      </c>
      <c r="L11" s="10">
        <v>6</v>
      </c>
      <c r="M11" s="10">
        <v>20</v>
      </c>
    </row>
    <row r="12" spans="1:13">
      <c r="A12" s="17" t="s">
        <v>72</v>
      </c>
      <c r="C12" s="7"/>
      <c r="H12" s="10">
        <v>90</v>
      </c>
      <c r="I12" s="11" t="s">
        <v>643</v>
      </c>
      <c r="J12" s="67">
        <v>29425</v>
      </c>
      <c r="L12" s="10">
        <v>1</v>
      </c>
      <c r="M12" s="10">
        <v>30</v>
      </c>
    </row>
    <row r="13" spans="1:13">
      <c r="A13" s="17" t="s">
        <v>73</v>
      </c>
      <c r="C13" s="7"/>
      <c r="H13" s="10">
        <v>100</v>
      </c>
      <c r="I13" s="11" t="s">
        <v>644</v>
      </c>
      <c r="J13" s="67">
        <v>29417</v>
      </c>
      <c r="L13" s="10">
        <v>7</v>
      </c>
      <c r="M13" s="10">
        <v>30</v>
      </c>
    </row>
    <row r="14" spans="1:13">
      <c r="A14" s="17" t="s">
        <v>175</v>
      </c>
      <c r="C14" s="7"/>
      <c r="H14" s="7"/>
      <c r="L14" s="10">
        <v>4</v>
      </c>
      <c r="M14" s="10">
        <v>40</v>
      </c>
    </row>
    <row r="15" spans="1:13">
      <c r="A15" s="17" t="s">
        <v>176</v>
      </c>
      <c r="L15" s="10">
        <v>6</v>
      </c>
      <c r="M15" s="10">
        <v>40</v>
      </c>
    </row>
    <row r="16" spans="1:13">
      <c r="A16" s="17" t="s">
        <v>177</v>
      </c>
      <c r="L16" s="10">
        <v>1</v>
      </c>
      <c r="M16" s="10">
        <v>50</v>
      </c>
    </row>
    <row r="17" spans="1:13">
      <c r="A17" s="17" t="s">
        <v>195</v>
      </c>
      <c r="L17" s="10">
        <v>2</v>
      </c>
      <c r="M17" s="10">
        <v>50</v>
      </c>
    </row>
    <row r="18" spans="1:13">
      <c r="A18" s="17" t="s">
        <v>196</v>
      </c>
      <c r="L18" s="10">
        <v>7</v>
      </c>
      <c r="M18" s="10">
        <v>50</v>
      </c>
    </row>
    <row r="19" spans="1:13">
      <c r="A19" s="17" t="s">
        <v>206</v>
      </c>
      <c r="L19" s="10">
        <v>2</v>
      </c>
      <c r="M19" s="10">
        <v>60</v>
      </c>
    </row>
    <row r="20" spans="1:13">
      <c r="A20" s="17" t="s">
        <v>219</v>
      </c>
      <c r="L20" s="10">
        <v>3</v>
      </c>
      <c r="M20" s="10">
        <v>60</v>
      </c>
    </row>
    <row r="21" spans="1:13">
      <c r="A21" s="45" t="s">
        <v>67</v>
      </c>
      <c r="L21" s="10">
        <v>4</v>
      </c>
      <c r="M21" s="10">
        <v>60</v>
      </c>
    </row>
    <row r="22" spans="1:13">
      <c r="A22" s="45" t="s">
        <v>177</v>
      </c>
      <c r="L22" s="10">
        <v>5</v>
      </c>
      <c r="M22" s="10">
        <v>60</v>
      </c>
    </row>
    <row r="23" spans="1:13">
      <c r="L23" s="10">
        <v>7</v>
      </c>
      <c r="M23" s="10">
        <v>60</v>
      </c>
    </row>
    <row r="24" spans="1:13">
      <c r="L24" s="10">
        <v>2</v>
      </c>
      <c r="M24" s="10">
        <v>70</v>
      </c>
    </row>
    <row r="25" spans="1:13">
      <c r="L25" s="10">
        <v>5</v>
      </c>
      <c r="M25" s="10">
        <v>70</v>
      </c>
    </row>
    <row r="26" spans="1:13">
      <c r="L26" s="10">
        <v>3</v>
      </c>
      <c r="M26" s="10">
        <v>80</v>
      </c>
    </row>
    <row r="27" spans="1:13">
      <c r="L27" s="10">
        <v>5</v>
      </c>
      <c r="M27" s="10">
        <v>80</v>
      </c>
    </row>
    <row r="28" spans="1:13">
      <c r="L28" s="10">
        <v>3</v>
      </c>
      <c r="M28" s="10">
        <v>90</v>
      </c>
    </row>
    <row r="29" spans="1:13">
      <c r="L29" s="10">
        <v>6</v>
      </c>
      <c r="M29" s="10">
        <v>90</v>
      </c>
    </row>
    <row r="30" spans="1:13">
      <c r="L30" s="10">
        <v>3</v>
      </c>
      <c r="M30" s="10">
        <v>100</v>
      </c>
    </row>
    <row r="31" spans="1:13">
      <c r="L31" s="10">
        <v>7</v>
      </c>
      <c r="M31" s="10">
        <v>100</v>
      </c>
    </row>
    <row r="32" spans="1:13">
      <c r="L32" s="20"/>
      <c r="M32" s="20"/>
    </row>
    <row r="33" spans="12:13">
      <c r="L33" s="20"/>
      <c r="M33" s="20"/>
    </row>
    <row r="34" spans="12:13">
      <c r="L34" s="20"/>
      <c r="M34" s="20"/>
    </row>
    <row r="35" spans="12:13">
      <c r="L35" s="20"/>
      <c r="M35" s="20"/>
    </row>
    <row r="36" spans="12:13">
      <c r="L36" s="20"/>
      <c r="M36" s="20"/>
    </row>
    <row r="37" spans="12:13">
      <c r="L37" s="20"/>
      <c r="M37" s="20"/>
    </row>
    <row r="38" spans="12:13">
      <c r="L38" s="20"/>
      <c r="M38" s="20"/>
    </row>
    <row r="39" spans="12:13">
      <c r="L39" s="20"/>
      <c r="M39" s="20"/>
    </row>
    <row r="40" spans="12:13">
      <c r="L40" s="20"/>
      <c r="M40" s="20"/>
    </row>
    <row r="41" spans="12:13">
      <c r="L41" s="20"/>
      <c r="M41" s="20"/>
    </row>
    <row r="42" spans="12:13">
      <c r="L42" s="20"/>
      <c r="M42" s="20"/>
    </row>
    <row r="43" spans="12:13">
      <c r="L43" s="20"/>
      <c r="M43" s="20"/>
    </row>
    <row r="44" spans="12:13">
      <c r="L44" s="20"/>
      <c r="M44" s="20"/>
    </row>
    <row r="45" spans="12:13">
      <c r="L45" s="20"/>
      <c r="M45" s="20"/>
    </row>
    <row r="46" spans="12:13">
      <c r="L46" s="20"/>
      <c r="M46" s="20"/>
    </row>
    <row r="47" spans="12:13">
      <c r="L47" s="20"/>
      <c r="M47" s="20"/>
    </row>
    <row r="48" spans="12:13">
      <c r="L48" s="20"/>
      <c r="M48" s="20"/>
    </row>
    <row r="49" spans="12:13">
      <c r="L49" s="20"/>
      <c r="M49" s="20"/>
    </row>
    <row r="50" spans="12:13">
      <c r="L50" s="20"/>
      <c r="M50" s="20"/>
    </row>
    <row r="51" spans="12:13">
      <c r="L51" s="20"/>
      <c r="M51" s="20"/>
    </row>
    <row r="52" spans="12:13">
      <c r="L52" s="20"/>
      <c r="M52" s="20"/>
    </row>
    <row r="53" spans="12:13">
      <c r="L53" s="20"/>
      <c r="M53" s="20"/>
    </row>
    <row r="54" spans="12:13">
      <c r="L54" s="20"/>
      <c r="M54" s="20"/>
    </row>
    <row r="55" spans="12:13">
      <c r="L55" s="20"/>
      <c r="M55" s="20"/>
    </row>
    <row r="56" spans="12:13">
      <c r="L56" s="20"/>
      <c r="M56" s="20"/>
    </row>
    <row r="57" spans="12:13">
      <c r="L57" s="20"/>
      <c r="M57" s="20"/>
    </row>
    <row r="58" spans="12:13">
      <c r="L58" s="20"/>
      <c r="M58" s="20"/>
    </row>
    <row r="59" spans="12:13">
      <c r="L59" s="20"/>
      <c r="M59" s="20"/>
    </row>
    <row r="60" spans="12:13">
      <c r="L60" s="20"/>
      <c r="M60" s="20"/>
    </row>
    <row r="61" spans="12:13">
      <c r="L61" s="20"/>
      <c r="M61" s="20"/>
    </row>
    <row r="62" spans="12:13">
      <c r="L62" s="20"/>
      <c r="M62" s="20"/>
    </row>
    <row r="63" spans="12:13">
      <c r="L63" s="20"/>
      <c r="M63" s="20"/>
    </row>
    <row r="64" spans="12:13">
      <c r="L64" s="20"/>
      <c r="M64" s="20"/>
    </row>
    <row r="65" spans="12:13">
      <c r="L65" s="20"/>
      <c r="M65" s="20"/>
    </row>
    <row r="66" spans="12:13">
      <c r="L66" s="20"/>
      <c r="M66" s="20"/>
    </row>
    <row r="67" spans="12:13">
      <c r="L67" s="20"/>
      <c r="M67" s="20"/>
    </row>
    <row r="68" spans="12:13">
      <c r="L68" s="20"/>
      <c r="M68" s="20"/>
    </row>
    <row r="69" spans="12:13">
      <c r="L69" s="20"/>
      <c r="M69" s="20"/>
    </row>
    <row r="70" spans="12:13">
      <c r="L70" s="20"/>
      <c r="M70" s="20"/>
    </row>
    <row r="71" spans="12:13">
      <c r="L71" s="20"/>
      <c r="M71" s="20"/>
    </row>
    <row r="72" spans="12:13">
      <c r="L72" s="20"/>
      <c r="M72" s="20"/>
    </row>
    <row r="73" spans="12:13">
      <c r="L73" s="20"/>
      <c r="M73" s="20"/>
    </row>
    <row r="74" spans="12:13">
      <c r="L74" s="20"/>
      <c r="M74" s="20"/>
    </row>
    <row r="75" spans="12:13">
      <c r="L75" s="20"/>
      <c r="M75" s="20"/>
    </row>
    <row r="76" spans="12:13">
      <c r="L76" s="20"/>
      <c r="M76" s="20"/>
    </row>
    <row r="77" spans="12:13">
      <c r="L77" s="20"/>
      <c r="M77" s="20"/>
    </row>
    <row r="78" spans="12:13">
      <c r="L78" s="20"/>
      <c r="M78" s="20"/>
    </row>
    <row r="79" spans="12:13">
      <c r="L79" s="20"/>
      <c r="M79" s="20"/>
    </row>
    <row r="80" spans="12:13">
      <c r="L80" s="20"/>
      <c r="M80" s="20"/>
    </row>
    <row r="81" spans="12:13">
      <c r="L81" s="20"/>
      <c r="M81" s="20"/>
    </row>
    <row r="82" spans="12:13">
      <c r="L82" s="20"/>
      <c r="M82" s="20"/>
    </row>
    <row r="83" spans="12:13">
      <c r="L83" s="20"/>
      <c r="M83" s="20"/>
    </row>
    <row r="84" spans="12:13">
      <c r="L84" s="20"/>
      <c r="M84" s="20"/>
    </row>
    <row r="85" spans="12:13">
      <c r="L85" s="20"/>
      <c r="M85" s="20"/>
    </row>
    <row r="86" spans="12:13">
      <c r="L86" s="20"/>
      <c r="M86" s="20"/>
    </row>
    <row r="87" spans="12:13">
      <c r="L87" s="20"/>
      <c r="M87" s="20"/>
    </row>
    <row r="88" spans="12:13">
      <c r="L88" s="20"/>
      <c r="M88" s="20"/>
    </row>
    <row r="89" spans="12:13">
      <c r="L89" s="20"/>
      <c r="M89" s="20"/>
    </row>
    <row r="90" spans="12:13">
      <c r="L90" s="20"/>
      <c r="M90" s="20"/>
    </row>
    <row r="91" spans="12:13">
      <c r="L91" s="20"/>
      <c r="M91" s="20"/>
    </row>
    <row r="92" spans="12:13">
      <c r="L92" s="20"/>
      <c r="M92" s="20"/>
    </row>
    <row r="93" spans="12:13">
      <c r="L93" s="20"/>
      <c r="M93" s="20"/>
    </row>
    <row r="94" spans="12:13">
      <c r="L94" s="20"/>
      <c r="M94" s="20"/>
    </row>
    <row r="95" spans="12:13">
      <c r="L95" s="20"/>
      <c r="M95" s="20"/>
    </row>
    <row r="96" spans="12:13">
      <c r="L96" s="20"/>
      <c r="M96" s="20"/>
    </row>
    <row r="97" spans="12:13">
      <c r="L97" s="20"/>
      <c r="M97" s="20"/>
    </row>
    <row r="98" spans="12:13">
      <c r="L98" s="20"/>
      <c r="M98" s="20"/>
    </row>
    <row r="99" spans="12:13">
      <c r="L99" s="20"/>
      <c r="M99" s="20"/>
    </row>
    <row r="100" spans="12:13">
      <c r="L100" s="20"/>
      <c r="M100" s="20"/>
    </row>
    <row r="101" spans="12:13">
      <c r="L101" s="20"/>
      <c r="M101" s="20"/>
    </row>
    <row r="102" spans="12:13">
      <c r="L102" s="20"/>
      <c r="M102" s="20"/>
    </row>
    <row r="103" spans="12:13">
      <c r="L103" s="20"/>
      <c r="M103" s="20"/>
    </row>
    <row r="104" spans="12:13">
      <c r="L104" s="20"/>
      <c r="M104" s="20"/>
    </row>
    <row r="105" spans="12:13">
      <c r="L105" s="20"/>
      <c r="M105" s="20"/>
    </row>
    <row r="106" spans="12:13">
      <c r="L106" s="20"/>
      <c r="M106" s="20"/>
    </row>
    <row r="107" spans="12:13">
      <c r="L107" s="20"/>
      <c r="M107" s="20"/>
    </row>
    <row r="108" spans="12:13">
      <c r="L108" s="20"/>
      <c r="M108" s="20"/>
    </row>
    <row r="109" spans="12:13">
      <c r="L109" s="20"/>
      <c r="M109" s="20"/>
    </row>
    <row r="110" spans="12:13">
      <c r="L110" s="20"/>
      <c r="M110" s="20"/>
    </row>
    <row r="111" spans="12:13">
      <c r="L111" s="20"/>
      <c r="M111" s="20"/>
    </row>
    <row r="112" spans="12:13">
      <c r="L112" s="20"/>
      <c r="M112" s="20"/>
    </row>
    <row r="113" spans="12:13">
      <c r="L113" s="20"/>
      <c r="M113" s="20"/>
    </row>
    <row r="114" spans="12:13">
      <c r="L114" s="20"/>
      <c r="M114" s="20"/>
    </row>
    <row r="115" spans="12:13">
      <c r="L115" s="20"/>
      <c r="M115" s="20"/>
    </row>
    <row r="116" spans="12:13">
      <c r="L116" s="20"/>
      <c r="M116" s="20"/>
    </row>
    <row r="117" spans="12:13">
      <c r="L117" s="20"/>
      <c r="M117" s="20"/>
    </row>
    <row r="118" spans="12:13">
      <c r="L118" s="20"/>
      <c r="M118" s="20"/>
    </row>
    <row r="119" spans="12:13">
      <c r="L119" s="20"/>
      <c r="M119" s="20"/>
    </row>
    <row r="120" spans="12:13">
      <c r="L120" s="20"/>
      <c r="M120" s="20"/>
    </row>
    <row r="121" spans="12:13">
      <c r="L121" s="20"/>
      <c r="M121" s="20"/>
    </row>
    <row r="122" spans="12:13">
      <c r="L122" s="20"/>
      <c r="M122" s="20"/>
    </row>
    <row r="123" spans="12:13">
      <c r="L123" s="20"/>
      <c r="M123" s="20"/>
    </row>
    <row r="124" spans="12:13">
      <c r="L124" s="20"/>
      <c r="M124" s="20"/>
    </row>
    <row r="125" spans="12:13">
      <c r="L125" s="20"/>
      <c r="M125" s="20"/>
    </row>
    <row r="126" spans="12:13">
      <c r="L126" s="20"/>
      <c r="M126" s="20"/>
    </row>
    <row r="127" spans="12:13">
      <c r="L127" s="20"/>
      <c r="M127" s="20"/>
    </row>
    <row r="128" spans="12:13">
      <c r="L128" s="20"/>
      <c r="M128" s="20"/>
    </row>
    <row r="129" spans="12:13">
      <c r="L129" s="20"/>
      <c r="M129" s="20"/>
    </row>
    <row r="130" spans="12:13">
      <c r="L130" s="20"/>
      <c r="M130" s="20"/>
    </row>
    <row r="131" spans="12:13">
      <c r="L131" s="20"/>
      <c r="M131" s="20"/>
    </row>
    <row r="132" spans="12:13">
      <c r="L132" s="20"/>
      <c r="M132" s="20"/>
    </row>
    <row r="133" spans="12:13">
      <c r="L133" s="20"/>
      <c r="M133" s="20"/>
    </row>
    <row r="134" spans="12:13">
      <c r="L134" s="20"/>
      <c r="M134" s="20"/>
    </row>
    <row r="135" spans="12:13">
      <c r="L135" s="20"/>
      <c r="M135" s="20"/>
    </row>
  </sheetData>
  <mergeCells count="3">
    <mergeCell ref="H2:J2"/>
    <mergeCell ref="C2:D2"/>
    <mergeCell ref="L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EMPDEPT</vt:lpstr>
      <vt:lpstr>1NF Data</vt:lpstr>
      <vt:lpstr>2NF Data</vt:lpstr>
      <vt:lpstr>2NF Data Ver2</vt:lpstr>
      <vt:lpstr>3NF Data</vt:lpstr>
      <vt:lpstr>Cross Join Tables</vt:lpstr>
      <vt:lpstr>SET</vt:lpstr>
      <vt:lpstr>Movie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2019-01-11T08:20:56Z</dcterms:modified>
</cp:coreProperties>
</file>