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8" i="2" l="1"/>
  <c r="X9" i="2" l="1"/>
  <c r="X8" i="2"/>
  <c r="X7" i="2"/>
  <c r="X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<sst xmlns="http://schemas.openxmlformats.org/spreadsheetml/2006/main" count="422" uniqueCount="179">
  <si>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</si>
  <si>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</si>
  <si>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</si>
  <si>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</si>
  <si>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</si>
  <si>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</si>
  <si>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</si>
  <si>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</si>
  <si>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</si>
  <si>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</si>
  <si>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</si>
  <si>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</si>
  <si>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Module Table</t>
  </si>
  <si>
    <t>emailID</t>
  </si>
  <si>
    <t>Course_Modules Table</t>
  </si>
  <si>
    <t>courseID</t>
  </si>
  <si>
    <t>moduleID</t>
  </si>
  <si>
    <t>Student_Qualification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</si>
  <si>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</si>
  <si>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</si>
  <si>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</si>
  <si>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</si>
  <si>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</si>
  <si>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</si>
  <si>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</si>
  <si>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</si>
  <si>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</si>
  <si>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</si>
  <si>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</si>
  <si>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</si>
  <si>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</si>
  <si>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</si>
  <si>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</si>
  <si>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</si>
  <si>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</si>
  <si>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</si>
  <si>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</si>
  <si>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</si>
  <si>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</si>
  <si>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</si>
  <si>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</si>
  <si>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</si>
  <si>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</si>
  <si>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</si>
  <si>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</si>
  <si>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</si>
  <si>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</si>
  <si>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</si>
  <si>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</si>
  <si>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</si>
  <si>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</si>
  <si>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</si>
  <si>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</si>
  <si>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</si>
  <si>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</si>
  <si>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</si>
  <si>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</si>
  <si>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</si>
  <si>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</si>
  <si>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</si>
  <si>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</si>
  <si>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</si>
  <si>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</si>
  <si>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</si>
  <si>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</si>
  <si>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</si>
  <si>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</si>
  <si>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</si>
  <si>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</si>
  <si>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</si>
  <si>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</si>
  <si>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</si>
  <si>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</si>
  <si>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</si>
  <si>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</si>
  <si>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</si>
  <si>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</si>
  <si>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</si>
  <si>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</si>
  <si>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</si>
  <si>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</si>
  <si>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</si>
  <si>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</si>
  <si>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</si>
  <si>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</si>
  <si>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</si>
  <si>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</si>
  <si>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</si>
  <si>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</si>
  <si>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</si>
  <si>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</si>
  <si>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StudentPhone Table</t>
  </si>
  <si>
    <t>studentID (FK)</t>
  </si>
  <si>
    <t>FacultyPhone Table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</si>
  <si>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</si>
  <si>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</si>
  <si>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</si>
  <si>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</si>
  <si>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</si>
  <si>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</si>
  <si>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</si>
  <si>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</si>
  <si>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</si>
  <si>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</si>
  <si>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</si>
  <si>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</si>
  <si>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</si>
  <si>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</si>
  <si>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</si>
  <si>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</si>
  <si>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</si>
  <si>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</si>
  <si>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</si>
  <si>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</si>
  <si>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</si>
  <si>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</si>
  <si>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</si>
  <si>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</si>
  <si>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</si>
  <si>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</si>
  <si>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</si>
  <si>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</si>
  <si>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</si>
  <si>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</si>
  <si>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</si>
  <si>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</si>
  <si>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</si>
  <si>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</si>
  <si>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</si>
  <si>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</si>
  <si>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</si>
  <si>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</si>
  <si>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</si>
  <si>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</si>
  <si>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</si>
  <si>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</si>
  <si>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</si>
  <si>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</si>
  <si>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</si>
  <si>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</si>
  <si>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</si>
  <si>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</si>
  <si>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</si>
  <si>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</si>
  <si>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</si>
  <si>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</si>
  <si>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</si>
  <si>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</si>
  <si>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</si>
  <si>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</si>
  <si>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</si>
  <si>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</si>
  <si>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</si>
  <si>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</si>
  <si>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</si>
  <si>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</si>
  <si>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</si>
  <si>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</si>
  <si>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</si>
  <si>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</si>
  <si>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</si>
  <si>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</si>
  <si>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</si>
  <si>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</si>
  <si>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</si>
  <si>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</si>
  <si>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</si>
  <si>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</si>
  <si>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</si>
  <si>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</si>
  <si>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</si>
  <si>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</si>
  <si>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</si>
  <si>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</si>
  <si>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</si>
  <si>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</si>
  <si>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31-09-2016</t>
  </si>
  <si>
    <t>31-09-2018</t>
  </si>
  <si>
    <t>31-11-2018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</si>
</sst>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7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165" fontId="0" fillId="0" borderId="1" xfId="0" applyNumberForma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topLeftCell="L1" zoomScale="130" zoomScaleNormal="130" workbookViewId="0">
      <selection activeCell="Q13" sqref="Q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29.8554687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1.14062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1.1406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29" t="s">
        <v>5</v>
      </c>
      <c r="C4" s="29"/>
      <c r="D4" s="29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13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13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27</v>
      </c>
      <c r="D6" s="11">
        <v>6</v>
      </c>
      <c r="E6" s="13" t="s">
        <v>68</v>
      </c>
      <c r="G6" s="11">
        <v>1</v>
      </c>
      <c r="H6" s="12" t="s">
        <v>32</v>
      </c>
      <c r="I6" s="12" t="s">
        <v>33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70</v>
      </c>
      <c r="O6" s="11">
        <v>1</v>
      </c>
      <c r="P6" s="12" t="s">
        <v>61</v>
      </c>
      <c r="Q6" s="12" t="s">
        <v>65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75</v>
      </c>
    </row>
    <row r="7" spans="2:21" ht="30" x14ac:dyDescent="0.25">
      <c r="B7" s="11">
        <v>2</v>
      </c>
      <c r="C7" s="12" t="s">
        <v>28</v>
      </c>
      <c r="D7" s="11">
        <v>6</v>
      </c>
      <c r="E7" s="13" t="s">
        <v>68</v>
      </c>
      <c r="G7" s="11">
        <v>2</v>
      </c>
      <c r="H7" s="12" t="s">
        <v>34</v>
      </c>
      <c r="I7" s="12" t="s">
        <v>35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71</v>
      </c>
      <c r="O7" s="11">
        <v>2</v>
      </c>
      <c r="P7" s="12" t="s">
        <v>62</v>
      </c>
      <c r="Q7" s="12" t="s">
        <v>66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76</v>
      </c>
    </row>
    <row r="8" spans="2:21" ht="30" x14ac:dyDescent="0.25">
      <c r="B8" s="11">
        <v>3</v>
      </c>
      <c r="C8" s="12" t="s">
        <v>29</v>
      </c>
      <c r="D8" s="11">
        <v>2</v>
      </c>
      <c r="E8" s="13" t="s">
        <v>68</v>
      </c>
      <c r="G8" s="11">
        <v>3</v>
      </c>
      <c r="H8" s="12" t="s">
        <v>36</v>
      </c>
      <c r="I8" s="12" t="s">
        <v>37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72</v>
      </c>
      <c r="O8" s="11">
        <v>3</v>
      </c>
      <c r="P8" s="12" t="s">
        <v>63</v>
      </c>
      <c r="Q8" s="12" t="s">
        <v>67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77</v>
      </c>
    </row>
    <row r="9" spans="2:21" ht="30" x14ac:dyDescent="0.25">
      <c r="B9" s="11">
        <v>4</v>
      </c>
      <c r="C9" s="12" t="s">
        <v>30</v>
      </c>
      <c r="D9" s="11">
        <v>3</v>
      </c>
      <c r="E9" s="13" t="s">
        <v>69</v>
      </c>
      <c r="G9" s="11">
        <v>4</v>
      </c>
      <c r="H9" s="12" t="s">
        <v>38</v>
      </c>
      <c r="I9" s="12" t="s">
        <v>39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73</v>
      </c>
      <c r="O9" s="11">
        <v>4</v>
      </c>
      <c r="P9" s="12" t="s">
        <v>64</v>
      </c>
      <c r="Q9" s="12" t="s">
        <v>39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78</v>
      </c>
    </row>
    <row r="10" spans="2:21" ht="30" x14ac:dyDescent="0.25">
      <c r="B10" s="11">
        <v>5</v>
      </c>
      <c r="C10" s="12" t="s">
        <v>31</v>
      </c>
      <c r="D10" s="11">
        <v>3</v>
      </c>
      <c r="E10" s="13" t="s">
        <v>69</v>
      </c>
      <c r="G10" s="11">
        <v>5</v>
      </c>
      <c r="H10" s="15" t="s">
        <v>40</v>
      </c>
      <c r="I10" s="15" t="s">
        <v>33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74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41</v>
      </c>
      <c r="I11" s="15" t="s">
        <v>46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75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42</v>
      </c>
      <c r="I12" s="15" t="s">
        <v>33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76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43</v>
      </c>
      <c r="I13" s="14" t="s">
        <v>33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77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44</v>
      </c>
      <c r="I14" s="14" t="s">
        <v>45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78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47</v>
      </c>
      <c r="I15" s="15" t="s">
        <v>39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79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48</v>
      </c>
      <c r="I16" s="15" t="s">
        <v>49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80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50</v>
      </c>
      <c r="I17" s="15" t="s">
        <v>49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81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51</v>
      </c>
      <c r="I18" s="15" t="s">
        <v>49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82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52</v>
      </c>
      <c r="I19" s="15" t="s">
        <v>53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83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54</v>
      </c>
      <c r="I20" s="15" t="s">
        <v>53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84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55</v>
      </c>
      <c r="I21" s="15" t="s">
        <v>53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85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55</v>
      </c>
      <c r="I22" s="15" t="s">
        <v>56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86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38</v>
      </c>
      <c r="I23" s="14" t="s">
        <v>58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87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59</v>
      </c>
      <c r="I24" s="14" t="s">
        <v>57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88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60</v>
      </c>
      <c r="I25" s="14" t="s">
        <v>39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89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M98"/>
  <sheetViews>
    <sheetView tabSelected="1" topLeftCell="AM1" zoomScale="130" zoomScaleNormal="130" workbookViewId="0">
      <selection activeCell="AR30" sqref="AR30"/>
    </sheetView>
  </sheetViews>
  <sheetFormatPr defaultRowHeight="15" x14ac:dyDescent="0.25"/>
  <cols>
    <col min="1" max="1" width="3.85546875" style="6" customWidth="1"/>
    <col min="2" max="2" width="6.42578125" style="6" customWidth="1"/>
    <col min="3" max="4" width="11.140625" style="6" bestFit="1" customWidth="1"/>
    <col min="5" max="5" width="32.140625" style="1" bestFit="1" customWidth="1"/>
    <col min="6" max="6" width="3.85546875" style="6" customWidth="1"/>
    <col min="7" max="7" width="6.7109375" style="6" hidden="1" customWidth="1"/>
    <col min="8" max="9" width="13.140625" style="6" hidden="1" customWidth="1"/>
    <col min="10" max="10" width="11.140625" style="6" hidden="1" customWidth="1"/>
    <col min="11" max="11" width="25.7109375" style="6" hidden="1" customWidth="1"/>
    <col min="12" max="12" width="12" style="6" hidden="1" customWidth="1"/>
    <col min="13" max="13" width="35.42578125" style="6" hidden="1" customWidth="1"/>
    <col min="14" max="14" width="3.85546875" style="6" hidden="1" customWidth="1"/>
    <col min="15" max="15" width="6.5703125" style="6" hidden="1" customWidth="1"/>
    <col min="16" max="16" width="13.85546875" style="6" hidden="1" customWidth="1"/>
    <col min="17" max="17" width="13" style="6" hidden="1" customWidth="1"/>
    <col min="18" max="19" width="3.85546875" style="6" hidden="1" customWidth="1"/>
    <col min="20" max="20" width="7.42578125" style="6" hidden="1" customWidth="1"/>
    <col min="21" max="21" width="9.5703125" style="6" hidden="1" customWidth="1"/>
    <col min="22" max="22" width="9.140625" style="6" hidden="1" customWidth="1"/>
    <col min="23" max="23" width="11.140625" style="6" hidden="1" customWidth="1"/>
    <col min="24" max="24" width="23.7109375" style="6" hidden="1" customWidth="1"/>
    <col min="25" max="25" width="12" style="6" hidden="1" customWidth="1"/>
    <col min="26" max="26" width="43.28515625" style="6" hidden="1" customWidth="1"/>
    <col min="27" max="27" width="3.85546875" style="6" hidden="1" customWidth="1"/>
    <col min="28" max="28" width="6.5703125" style="6" hidden="1" customWidth="1"/>
    <col min="29" max="29" width="13.85546875" style="6" hidden="1" customWidth="1"/>
    <col min="30" max="30" width="13" style="6" hidden="1" customWidth="1"/>
    <col min="31" max="31" width="3.85546875" style="6" hidden="1" customWidth="1"/>
    <col min="32" max="32" width="6.5703125" style="6" bestFit="1" customWidth="1"/>
    <col min="33" max="33" width="9.5703125" style="6" bestFit="1" customWidth="1"/>
    <col min="34" max="34" width="8.5703125" style="6" bestFit="1" customWidth="1"/>
    <col min="35" max="35" width="3.85546875" style="6" customWidth="1"/>
    <col min="36" max="36" width="7.42578125" style="6" customWidth="1"/>
    <col min="37" max="37" width="9.140625" style="6"/>
    <col min="38" max="38" width="14" style="6" customWidth="1"/>
    <col min="39" max="39" width="3.85546875" style="6" customWidth="1"/>
    <col min="40" max="40" width="6.140625" style="6" customWidth="1"/>
    <col min="41" max="41" width="8.7109375" style="6" customWidth="1"/>
    <col min="42" max="42" width="12.7109375" style="6" bestFit="1" customWidth="1"/>
    <col min="43" max="44" width="11.140625" style="6" bestFit="1" customWidth="1"/>
    <col min="45" max="45" width="7.7109375" style="6" bestFit="1" customWidth="1"/>
    <col min="46" max="46" width="3.85546875" style="6" customWidth="1"/>
    <col min="47" max="49" width="13.140625" style="6" bestFit="1" customWidth="1"/>
    <col min="50" max="50" width="3.85546875" style="6" customWidth="1"/>
    <col min="51" max="51" width="6.7109375" style="6" customWidth="1"/>
    <col min="52" max="52" width="13.42578125" style="6" bestFit="1" customWidth="1"/>
    <col min="53" max="53" width="7.85546875" style="6" bestFit="1" customWidth="1"/>
    <col min="54" max="54" width="13.140625" style="6" customWidth="1"/>
    <col min="55" max="55" width="22.5703125" style="6" bestFit="1" customWidth="1"/>
    <col min="56" max="56" width="13.140625" style="6" customWidth="1"/>
    <col min="57" max="57" width="13.140625" style="6" bestFit="1" customWidth="1"/>
    <col min="58" max="58" width="3.85546875" style="6" customWidth="1"/>
    <col min="62" max="62" width="3.85546875" style="6" customWidth="1"/>
    <col min="66" max="16384" width="9.140625" style="6"/>
  </cols>
  <sheetData>
    <row r="4" spans="2:59" ht="21" x14ac:dyDescent="0.25">
      <c r="B4" s="29" t="s">
        <v>5</v>
      </c>
      <c r="C4" s="29"/>
      <c r="D4" s="29"/>
      <c r="E4" s="5"/>
      <c r="G4" s="20" t="s">
        <v>6</v>
      </c>
      <c r="H4" s="5"/>
      <c r="I4" s="5"/>
      <c r="J4" s="5"/>
      <c r="K4" s="5"/>
      <c r="L4" s="5"/>
      <c r="M4" s="5"/>
      <c r="O4" s="20" t="s">
        <v>91</v>
      </c>
      <c r="P4" s="5"/>
      <c r="Q4" s="5"/>
      <c r="T4" s="20" t="s">
        <v>7</v>
      </c>
      <c r="U4" s="5"/>
      <c r="V4" s="5"/>
      <c r="W4" s="5"/>
      <c r="X4" s="5"/>
      <c r="Y4" s="5"/>
      <c r="Z4" s="5"/>
      <c r="AB4" s="20" t="s">
        <v>93</v>
      </c>
      <c r="AC4" s="5"/>
      <c r="AD4" s="5"/>
      <c r="AF4" s="29" t="s">
        <v>12</v>
      </c>
      <c r="AG4" s="29"/>
      <c r="AH4" s="29"/>
      <c r="AJ4" s="29" t="s">
        <v>14</v>
      </c>
      <c r="AK4" s="29"/>
      <c r="AL4" s="29"/>
      <c r="AN4" s="9" t="s">
        <v>25</v>
      </c>
      <c r="AO4" s="9"/>
      <c r="AP4" s="9"/>
      <c r="AQ4" s="9"/>
      <c r="AR4" s="9"/>
      <c r="AS4" s="9"/>
      <c r="AU4" s="9" t="s">
        <v>26</v>
      </c>
      <c r="AV4" s="9"/>
      <c r="AW4" s="9"/>
      <c r="AY4" s="9" t="s">
        <v>17</v>
      </c>
      <c r="AZ4" s="9"/>
      <c r="BA4" s="9"/>
      <c r="BB4" s="9"/>
      <c r="BC4" s="9"/>
      <c r="BD4" s="9"/>
      <c r="BE4" s="9"/>
    </row>
    <row r="5" spans="2:59" x14ac:dyDescent="0.25">
      <c r="B5" s="10" t="s">
        <v>90</v>
      </c>
      <c r="C5" s="10" t="s">
        <v>8</v>
      </c>
      <c r="D5" s="10" t="s">
        <v>9</v>
      </c>
      <c r="E5" s="10" t="s">
        <v>10</v>
      </c>
      <c r="G5" s="10" t="s">
        <v>90</v>
      </c>
      <c r="H5" s="10" t="s">
        <v>1</v>
      </c>
      <c r="I5" s="10" t="s">
        <v>2</v>
      </c>
      <c r="J5" s="10" t="s">
        <v>3</v>
      </c>
      <c r="K5" s="10" t="s">
        <v>13</v>
      </c>
      <c r="L5" s="10" t="s">
        <v>11</v>
      </c>
      <c r="M5" s="10" t="s">
        <v>4</v>
      </c>
      <c r="O5" s="10" t="s">
        <v>90</v>
      </c>
      <c r="P5" s="10" t="s">
        <v>92</v>
      </c>
      <c r="Q5" s="10" t="s">
        <v>11</v>
      </c>
      <c r="T5" s="10" t="s">
        <v>90</v>
      </c>
      <c r="U5" s="10" t="s">
        <v>1</v>
      </c>
      <c r="V5" s="10" t="s">
        <v>2</v>
      </c>
      <c r="W5" s="10" t="s">
        <v>3</v>
      </c>
      <c r="X5" s="10" t="s">
        <v>13</v>
      </c>
      <c r="Y5" s="10" t="s">
        <v>11</v>
      </c>
      <c r="Z5" s="10" t="s">
        <v>4</v>
      </c>
      <c r="AB5" s="10" t="s">
        <v>90</v>
      </c>
      <c r="AC5" s="10" t="s">
        <v>92</v>
      </c>
      <c r="AD5" s="10" t="s">
        <v>11</v>
      </c>
      <c r="AF5" s="10" t="s">
        <v>90</v>
      </c>
      <c r="AG5" s="10" t="s">
        <v>8</v>
      </c>
      <c r="AH5" s="10" t="s">
        <v>9</v>
      </c>
      <c r="AJ5" s="10" t="s">
        <v>90</v>
      </c>
      <c r="AK5" s="10" t="s">
        <v>15</v>
      </c>
      <c r="AL5" s="10" t="s">
        <v>16</v>
      </c>
      <c r="AN5" s="10" t="s">
        <v>90</v>
      </c>
      <c r="AO5" s="10" t="s">
        <v>8</v>
      </c>
      <c r="AP5" s="10" t="s">
        <v>131</v>
      </c>
      <c r="AQ5" s="10" t="s">
        <v>22</v>
      </c>
      <c r="AR5" s="10" t="s">
        <v>23</v>
      </c>
      <c r="AS5" s="10" t="s">
        <v>24</v>
      </c>
      <c r="AU5" s="10" t="s">
        <v>90</v>
      </c>
      <c r="AV5" s="10" t="s">
        <v>132</v>
      </c>
      <c r="AW5" s="10" t="s">
        <v>133</v>
      </c>
      <c r="AY5" s="25" t="s">
        <v>90</v>
      </c>
      <c r="AZ5" s="8" t="s">
        <v>133</v>
      </c>
      <c r="BA5" s="8" t="s">
        <v>8</v>
      </c>
      <c r="BB5" s="8" t="s">
        <v>18</v>
      </c>
      <c r="BC5" s="8" t="s">
        <v>19</v>
      </c>
      <c r="BD5" s="8" t="s">
        <v>20</v>
      </c>
      <c r="BE5" s="8" t="s">
        <v>21</v>
      </c>
    </row>
    <row r="6" spans="2:59" ht="30" x14ac:dyDescent="0.25">
      <c r="B6" s="11">
        <v>1</v>
      </c>
      <c r="C6" s="12" t="s">
        <v>27</v>
      </c>
      <c r="D6" s="11">
        <v>6</v>
      </c>
      <c r="E6" s="13" t="s">
        <v>68</v>
      </c>
      <c r="G6" s="11">
        <v>1</v>
      </c>
      <c r="H6" s="12" t="s">
        <v>32</v>
      </c>
      <c r="I6" s="12" t="s">
        <v>33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70</v>
      </c>
      <c r="O6" s="11">
        <v>1</v>
      </c>
      <c r="P6" s="11">
        <v>1</v>
      </c>
      <c r="Q6" s="11">
        <v>7032300034</v>
      </c>
      <c r="T6" s="11">
        <v>1</v>
      </c>
      <c r="U6" s="12" t="s">
        <v>61</v>
      </c>
      <c r="V6" s="12" t="s">
        <v>65</v>
      </c>
      <c r="W6" s="16">
        <v>27192</v>
      </c>
      <c r="X6" s="12" t="str">
        <f>CONCATENATE(U6,".",V6,"@gmail.com")</f>
        <v>prachi.gupta@gmail.com</v>
      </c>
      <c r="Y6" s="11">
        <v>7832304023</v>
      </c>
      <c r="Z6" s="19" t="s">
        <v>75</v>
      </c>
      <c r="AB6" s="11">
        <v>1</v>
      </c>
      <c r="AC6" s="11">
        <v>1</v>
      </c>
      <c r="AD6" s="11">
        <v>7032300034</v>
      </c>
      <c r="AF6" s="11">
        <v>1</v>
      </c>
      <c r="AG6" s="12" t="s">
        <v>94</v>
      </c>
      <c r="AH6" s="11">
        <v>1</v>
      </c>
      <c r="AJ6" s="11">
        <v>1</v>
      </c>
      <c r="AK6" s="11">
        <v>1</v>
      </c>
      <c r="AL6" s="11">
        <v>1</v>
      </c>
      <c r="AN6" s="22">
        <v>1</v>
      </c>
      <c r="AO6" s="12" t="s">
        <v>107</v>
      </c>
      <c r="AP6" s="11">
        <v>1</v>
      </c>
      <c r="AQ6" s="31">
        <v>42401</v>
      </c>
      <c r="AR6" s="31">
        <v>42613</v>
      </c>
      <c r="AS6" s="11">
        <v>80</v>
      </c>
      <c r="AU6" s="11">
        <v>1</v>
      </c>
      <c r="AV6" s="11">
        <v>1</v>
      </c>
      <c r="AW6" s="11">
        <v>1</v>
      </c>
      <c r="AY6" s="11">
        <v>1</v>
      </c>
      <c r="AZ6" s="11">
        <v>1</v>
      </c>
      <c r="BA6" s="12">
        <v>10</v>
      </c>
      <c r="BB6" s="12" t="s">
        <v>134</v>
      </c>
      <c r="BC6" s="28" t="s">
        <v>135</v>
      </c>
      <c r="BD6" s="12"/>
      <c r="BE6" s="11">
        <v>2012</v>
      </c>
      <c r="BG6">
        <v>14500</v>
      </c>
    </row>
    <row r="7" spans="2:59" ht="30" x14ac:dyDescent="0.25">
      <c r="B7" s="11">
        <v>2</v>
      </c>
      <c r="C7" s="12" t="s">
        <v>28</v>
      </c>
      <c r="D7" s="11">
        <v>6</v>
      </c>
      <c r="E7" s="13" t="s">
        <v>68</v>
      </c>
      <c r="G7" s="11">
        <v>2</v>
      </c>
      <c r="H7" s="12" t="s">
        <v>34</v>
      </c>
      <c r="I7" s="12" t="s">
        <v>35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71</v>
      </c>
      <c r="O7" s="11">
        <v>2</v>
      </c>
      <c r="P7" s="11">
        <v>2</v>
      </c>
      <c r="Q7" s="11">
        <v>7032300039</v>
      </c>
      <c r="T7" s="11">
        <v>2</v>
      </c>
      <c r="U7" s="12" t="s">
        <v>62</v>
      </c>
      <c r="V7" s="12" t="s">
        <v>66</v>
      </c>
      <c r="W7" s="16">
        <v>26597</v>
      </c>
      <c r="X7" s="12" t="str">
        <f t="shared" ref="X7:X9" si="1">CONCATENATE(U7,".",V7,"@gmail.com")</f>
        <v>ketan.shukla@gmail.com</v>
      </c>
      <c r="Y7" s="11">
        <v>4532306484</v>
      </c>
      <c r="Z7" s="19" t="s">
        <v>76</v>
      </c>
      <c r="AB7" s="11">
        <v>2</v>
      </c>
      <c r="AC7" s="11">
        <v>2</v>
      </c>
      <c r="AD7" s="11">
        <v>7032300039</v>
      </c>
      <c r="AF7" s="11">
        <v>2</v>
      </c>
      <c r="AG7" s="12" t="s">
        <v>95</v>
      </c>
      <c r="AH7" s="11">
        <v>1</v>
      </c>
      <c r="AJ7" s="11">
        <v>2</v>
      </c>
      <c r="AK7" s="11">
        <v>1</v>
      </c>
      <c r="AL7" s="11">
        <v>2</v>
      </c>
      <c r="AN7" s="22">
        <v>2</v>
      </c>
      <c r="AO7" s="12" t="s">
        <v>108</v>
      </c>
      <c r="AP7" s="11">
        <v>2</v>
      </c>
      <c r="AQ7" s="31">
        <v>42401</v>
      </c>
      <c r="AR7" s="31">
        <v>42613</v>
      </c>
      <c r="AS7" s="11">
        <v>30</v>
      </c>
      <c r="AU7" s="11">
        <v>2</v>
      </c>
      <c r="AV7" s="11">
        <v>7</v>
      </c>
      <c r="AW7" s="11">
        <v>5</v>
      </c>
      <c r="AY7" s="11">
        <v>2</v>
      </c>
      <c r="AZ7" s="11">
        <v>1</v>
      </c>
      <c r="BA7" s="12">
        <v>12</v>
      </c>
      <c r="BB7" s="12" t="s">
        <v>136</v>
      </c>
      <c r="BC7" s="28" t="s">
        <v>137</v>
      </c>
      <c r="BD7" s="12"/>
      <c r="BE7" s="11">
        <v>2014</v>
      </c>
      <c r="BG7">
        <v>5000</v>
      </c>
    </row>
    <row r="8" spans="2:59" ht="30" x14ac:dyDescent="0.25">
      <c r="B8" s="11">
        <v>3</v>
      </c>
      <c r="C8" s="12" t="s">
        <v>29</v>
      </c>
      <c r="D8" s="11">
        <v>2</v>
      </c>
      <c r="E8" s="13" t="s">
        <v>68</v>
      </c>
      <c r="G8" s="11">
        <v>3</v>
      </c>
      <c r="H8" s="12" t="s">
        <v>36</v>
      </c>
      <c r="I8" s="12" t="s">
        <v>37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72</v>
      </c>
      <c r="O8" s="11">
        <v>3</v>
      </c>
      <c r="P8" s="11">
        <v>3</v>
      </c>
      <c r="Q8" s="11">
        <v>7032300050</v>
      </c>
      <c r="T8" s="11">
        <v>3</v>
      </c>
      <c r="U8" s="12" t="s">
        <v>63</v>
      </c>
      <c r="V8" s="12" t="s">
        <v>67</v>
      </c>
      <c r="W8" s="16">
        <v>26231</v>
      </c>
      <c r="X8" s="12" t="str">
        <f t="shared" si="1"/>
        <v>kiran.dev@gmail.com</v>
      </c>
      <c r="Y8" s="11">
        <v>8932309811</v>
      </c>
      <c r="Z8" s="19" t="s">
        <v>77</v>
      </c>
      <c r="AB8" s="11">
        <v>3</v>
      </c>
      <c r="AC8" s="11">
        <v>3</v>
      </c>
      <c r="AD8" s="11">
        <v>7032300050</v>
      </c>
      <c r="AF8" s="11">
        <v>3</v>
      </c>
      <c r="AG8" s="12" t="s">
        <v>96</v>
      </c>
      <c r="AH8" s="11">
        <v>1</v>
      </c>
      <c r="AJ8" s="11">
        <v>3</v>
      </c>
      <c r="AK8" s="11">
        <v>1</v>
      </c>
      <c r="AL8" s="11">
        <v>3</v>
      </c>
      <c r="AN8" s="22">
        <v>3</v>
      </c>
      <c r="AO8" s="12" t="s">
        <v>109</v>
      </c>
      <c r="AP8" s="11">
        <v>3</v>
      </c>
      <c r="AQ8" s="31">
        <v>42401</v>
      </c>
      <c r="AR8" s="31">
        <v>42460</v>
      </c>
      <c r="AS8" s="11">
        <v>35</v>
      </c>
      <c r="AU8" s="11">
        <v>3</v>
      </c>
      <c r="AV8" s="11">
        <v>3</v>
      </c>
      <c r="AW8" s="11">
        <v>4</v>
      </c>
      <c r="AY8" s="11">
        <v>3</v>
      </c>
      <c r="AZ8" s="11">
        <v>1</v>
      </c>
      <c r="BA8" s="12" t="s">
        <v>138</v>
      </c>
      <c r="BB8" s="12" t="s">
        <v>139</v>
      </c>
      <c r="BC8" s="28" t="s">
        <v>137</v>
      </c>
      <c r="BD8" s="12"/>
      <c r="BE8" s="11">
        <v>2018</v>
      </c>
      <c r="BG8">
        <f>BG6-BG7</f>
        <v>9500</v>
      </c>
    </row>
    <row r="9" spans="2:59" ht="30" x14ac:dyDescent="0.25">
      <c r="B9" s="11">
        <v>4</v>
      </c>
      <c r="C9" s="12" t="s">
        <v>30</v>
      </c>
      <c r="D9" s="11">
        <v>3</v>
      </c>
      <c r="E9" s="13" t="s">
        <v>69</v>
      </c>
      <c r="G9" s="11">
        <v>4</v>
      </c>
      <c r="H9" s="12" t="s">
        <v>38</v>
      </c>
      <c r="I9" s="12" t="s">
        <v>39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73</v>
      </c>
      <c r="O9" s="11">
        <v>4</v>
      </c>
      <c r="P9" s="11">
        <v>4</v>
      </c>
      <c r="Q9" s="11">
        <v>7032300027</v>
      </c>
      <c r="T9" s="11">
        <v>4</v>
      </c>
      <c r="U9" s="12" t="s">
        <v>64</v>
      </c>
      <c r="V9" s="12" t="s">
        <v>39</v>
      </c>
      <c r="W9" s="16">
        <v>26603</v>
      </c>
      <c r="X9" s="12" t="str">
        <f t="shared" si="1"/>
        <v>parag.patil@gmail.com</v>
      </c>
      <c r="Y9" s="11">
        <v>6532307366</v>
      </c>
      <c r="Z9" s="19" t="s">
        <v>78</v>
      </c>
      <c r="AB9" s="11">
        <v>4</v>
      </c>
      <c r="AC9" s="11">
        <v>4</v>
      </c>
      <c r="AD9" s="11">
        <v>7032300027</v>
      </c>
      <c r="AF9" s="11">
        <v>4</v>
      </c>
      <c r="AG9" s="12" t="s">
        <v>97</v>
      </c>
      <c r="AH9" s="11">
        <v>1</v>
      </c>
      <c r="AJ9" s="11">
        <v>4</v>
      </c>
      <c r="AK9" s="11">
        <v>1</v>
      </c>
      <c r="AL9" s="11">
        <v>4</v>
      </c>
      <c r="AN9" s="22">
        <v>4</v>
      </c>
      <c r="AO9" s="12" t="s">
        <v>110</v>
      </c>
      <c r="AP9" s="11">
        <v>4</v>
      </c>
      <c r="AQ9" s="31">
        <v>42552</v>
      </c>
      <c r="AR9" s="31" t="s">
        <v>176</v>
      </c>
      <c r="AS9" s="11">
        <v>25</v>
      </c>
      <c r="AU9" s="11">
        <v>4</v>
      </c>
      <c r="AV9" s="11">
        <v>6</v>
      </c>
      <c r="AW9" s="11">
        <v>3</v>
      </c>
      <c r="AY9" s="11">
        <v>4</v>
      </c>
      <c r="AZ9" s="11">
        <v>2</v>
      </c>
      <c r="BA9" s="12">
        <v>10</v>
      </c>
      <c r="BB9" s="12" t="s">
        <v>136</v>
      </c>
      <c r="BC9" s="28" t="s">
        <v>140</v>
      </c>
      <c r="BD9" s="12"/>
      <c r="BE9" s="11">
        <v>2013</v>
      </c>
    </row>
    <row r="10" spans="2:59" ht="30" x14ac:dyDescent="0.25">
      <c r="B10" s="11">
        <v>5</v>
      </c>
      <c r="C10" s="12" t="s">
        <v>31</v>
      </c>
      <c r="D10" s="11">
        <v>3</v>
      </c>
      <c r="E10" s="13" t="s">
        <v>69</v>
      </c>
      <c r="G10" s="11">
        <v>5</v>
      </c>
      <c r="H10" s="15" t="s">
        <v>40</v>
      </c>
      <c r="I10" s="15" t="s">
        <v>33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74</v>
      </c>
      <c r="O10" s="11">
        <v>5</v>
      </c>
      <c r="P10" s="11">
        <v>5</v>
      </c>
      <c r="Q10" s="11">
        <v>7032300001</v>
      </c>
      <c r="Y10" s="1"/>
      <c r="AB10" s="11">
        <v>5</v>
      </c>
      <c r="AC10" s="11">
        <v>1</v>
      </c>
      <c r="AD10" s="11">
        <v>7032301201</v>
      </c>
      <c r="AF10" s="11">
        <v>5</v>
      </c>
      <c r="AG10" s="12" t="s">
        <v>98</v>
      </c>
      <c r="AH10" s="11">
        <v>1</v>
      </c>
      <c r="AJ10" s="11">
        <v>5</v>
      </c>
      <c r="AK10" s="11">
        <v>1</v>
      </c>
      <c r="AL10" s="11">
        <v>5</v>
      </c>
      <c r="AN10" s="22">
        <v>5</v>
      </c>
      <c r="AO10" s="12" t="s">
        <v>111</v>
      </c>
      <c r="AP10" s="11">
        <v>5</v>
      </c>
      <c r="AQ10" s="31">
        <v>42552</v>
      </c>
      <c r="AR10" s="31" t="s">
        <v>176</v>
      </c>
      <c r="AS10" s="11">
        <v>25</v>
      </c>
      <c r="AU10" s="11">
        <v>5</v>
      </c>
      <c r="AV10" s="11">
        <v>10</v>
      </c>
      <c r="AW10" s="22">
        <v>6</v>
      </c>
      <c r="AY10" s="11">
        <v>5</v>
      </c>
      <c r="AZ10" s="11">
        <v>2</v>
      </c>
      <c r="BA10" s="12">
        <v>12</v>
      </c>
      <c r="BB10" s="12" t="s">
        <v>141</v>
      </c>
      <c r="BC10" s="28" t="s">
        <v>142</v>
      </c>
      <c r="BD10" s="14"/>
      <c r="BE10" s="11">
        <v>2015</v>
      </c>
    </row>
    <row r="11" spans="2:59" ht="30" x14ac:dyDescent="0.25">
      <c r="B11" s="1"/>
      <c r="C11" s="4"/>
      <c r="D11" s="4"/>
      <c r="E11" s="3"/>
      <c r="G11" s="11">
        <v>6</v>
      </c>
      <c r="H11" s="15" t="s">
        <v>41</v>
      </c>
      <c r="I11" s="15" t="s">
        <v>46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75</v>
      </c>
      <c r="O11" s="11">
        <v>6</v>
      </c>
      <c r="P11" s="11">
        <v>6</v>
      </c>
      <c r="Q11" s="11">
        <v>7032300079</v>
      </c>
      <c r="AB11" s="11">
        <v>6</v>
      </c>
      <c r="AC11" s="11">
        <v>2</v>
      </c>
      <c r="AD11" s="11">
        <v>7032303479</v>
      </c>
      <c r="AF11" s="11">
        <v>6</v>
      </c>
      <c r="AG11" s="12" t="s">
        <v>99</v>
      </c>
      <c r="AH11" s="11">
        <v>1</v>
      </c>
      <c r="AJ11" s="11">
        <v>6</v>
      </c>
      <c r="AK11" s="11">
        <v>1</v>
      </c>
      <c r="AL11" s="11">
        <v>6</v>
      </c>
      <c r="AN11" s="22">
        <v>6</v>
      </c>
      <c r="AO11" s="12" t="s">
        <v>112</v>
      </c>
      <c r="AP11" s="11">
        <v>1</v>
      </c>
      <c r="AQ11" s="31">
        <v>42036</v>
      </c>
      <c r="AR11" s="31">
        <v>42247</v>
      </c>
      <c r="AS11" s="11">
        <v>80</v>
      </c>
      <c r="AU11" s="11">
        <v>6</v>
      </c>
      <c r="AV11" s="11">
        <v>17</v>
      </c>
      <c r="AW11" s="22">
        <v>8</v>
      </c>
      <c r="AY11" s="11">
        <v>6</v>
      </c>
      <c r="AZ11" s="11">
        <v>2</v>
      </c>
      <c r="BA11" s="12" t="s">
        <v>143</v>
      </c>
      <c r="BB11" s="12" t="s">
        <v>144</v>
      </c>
      <c r="BC11" s="28" t="s">
        <v>142</v>
      </c>
      <c r="BD11" s="14"/>
      <c r="BE11" s="11">
        <v>2019</v>
      </c>
    </row>
    <row r="12" spans="2:59" ht="30" x14ac:dyDescent="0.25">
      <c r="B12" s="1"/>
      <c r="C12" s="30"/>
      <c r="D12" s="30"/>
      <c r="E12" s="3"/>
      <c r="G12" s="11">
        <v>7</v>
      </c>
      <c r="H12" s="15" t="s">
        <v>42</v>
      </c>
      <c r="I12" s="15" t="s">
        <v>33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76</v>
      </c>
      <c r="O12" s="11">
        <v>7</v>
      </c>
      <c r="P12" s="11">
        <v>7</v>
      </c>
      <c r="Q12" s="11">
        <v>7032300081</v>
      </c>
      <c r="AB12" s="11">
        <v>7</v>
      </c>
      <c r="AC12" s="11">
        <v>3</v>
      </c>
      <c r="AD12" s="11">
        <v>7032306781</v>
      </c>
      <c r="AF12" s="11">
        <v>7</v>
      </c>
      <c r="AG12" s="12" t="s">
        <v>100</v>
      </c>
      <c r="AH12" s="11">
        <v>2</v>
      </c>
      <c r="AJ12" s="11">
        <v>7</v>
      </c>
      <c r="AK12" s="11">
        <v>1</v>
      </c>
      <c r="AL12" s="11">
        <v>7</v>
      </c>
      <c r="AN12" s="22">
        <v>7</v>
      </c>
      <c r="AO12" s="12" t="s">
        <v>113</v>
      </c>
      <c r="AP12" s="11">
        <v>2</v>
      </c>
      <c r="AQ12" s="31">
        <v>42036</v>
      </c>
      <c r="AR12" s="31">
        <v>42247</v>
      </c>
      <c r="AS12" s="11">
        <v>30</v>
      </c>
      <c r="AU12" s="11">
        <v>7</v>
      </c>
      <c r="AV12" s="11">
        <v>20</v>
      </c>
      <c r="AW12" s="22">
        <v>12</v>
      </c>
      <c r="AY12" s="11">
        <v>7</v>
      </c>
      <c r="AZ12" s="11">
        <v>3</v>
      </c>
      <c r="BA12" s="12">
        <v>10</v>
      </c>
      <c r="BB12" s="12" t="s">
        <v>139</v>
      </c>
      <c r="BC12" s="28" t="s">
        <v>142</v>
      </c>
      <c r="BD12" s="14"/>
      <c r="BE12" s="11">
        <v>2011</v>
      </c>
    </row>
    <row r="13" spans="2:59" ht="30" x14ac:dyDescent="0.25">
      <c r="B13" s="1"/>
      <c r="C13" s="4"/>
      <c r="D13" s="4"/>
      <c r="E13" s="3"/>
      <c r="G13" s="11">
        <v>8</v>
      </c>
      <c r="H13" s="15" t="s">
        <v>43</v>
      </c>
      <c r="I13" s="14" t="s">
        <v>33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77</v>
      </c>
      <c r="O13" s="11">
        <v>8</v>
      </c>
      <c r="P13" s="11">
        <v>8</v>
      </c>
      <c r="Q13" s="11">
        <v>7032300054</v>
      </c>
      <c r="AB13" s="11">
        <v>8</v>
      </c>
      <c r="AC13" s="11">
        <v>4</v>
      </c>
      <c r="AD13" s="11">
        <v>7032390234</v>
      </c>
      <c r="AF13" s="11">
        <v>8</v>
      </c>
      <c r="AG13" s="12" t="s">
        <v>101</v>
      </c>
      <c r="AH13" s="11">
        <v>2</v>
      </c>
      <c r="AJ13" s="11">
        <v>8</v>
      </c>
      <c r="AK13" s="11">
        <v>1</v>
      </c>
      <c r="AL13" s="11">
        <v>8</v>
      </c>
      <c r="AN13" s="22">
        <v>8</v>
      </c>
      <c r="AO13" s="12" t="s">
        <v>114</v>
      </c>
      <c r="AP13" s="11">
        <v>3</v>
      </c>
      <c r="AQ13" s="31">
        <v>42826</v>
      </c>
      <c r="AR13" s="31">
        <v>42886</v>
      </c>
      <c r="AS13" s="11">
        <v>30</v>
      </c>
      <c r="AU13" s="11">
        <v>8</v>
      </c>
      <c r="AV13" s="11">
        <v>1</v>
      </c>
      <c r="AW13" s="22">
        <v>7</v>
      </c>
      <c r="AY13" s="11">
        <v>8</v>
      </c>
      <c r="AZ13" s="11">
        <v>3</v>
      </c>
      <c r="BA13" s="12">
        <v>12</v>
      </c>
      <c r="BB13" s="12" t="s">
        <v>145</v>
      </c>
      <c r="BC13" s="28" t="s">
        <v>146</v>
      </c>
      <c r="BD13" s="14"/>
      <c r="BE13" s="11">
        <v>2013</v>
      </c>
    </row>
    <row r="14" spans="2:59" ht="30" x14ac:dyDescent="0.25">
      <c r="B14" s="1"/>
      <c r="C14" s="4"/>
      <c r="D14" s="4"/>
      <c r="E14" s="3"/>
      <c r="G14" s="11">
        <v>9</v>
      </c>
      <c r="H14" s="15" t="s">
        <v>44</v>
      </c>
      <c r="I14" s="14" t="s">
        <v>45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78</v>
      </c>
      <c r="O14" s="11">
        <v>9</v>
      </c>
      <c r="P14" s="11">
        <v>9</v>
      </c>
      <c r="Q14" s="11">
        <v>7032300059</v>
      </c>
      <c r="AB14" s="1"/>
      <c r="AC14" s="1"/>
      <c r="AD14" s="1"/>
      <c r="AF14" s="11">
        <v>9</v>
      </c>
      <c r="AG14" s="12" t="s">
        <v>102</v>
      </c>
      <c r="AH14" s="11">
        <v>1</v>
      </c>
      <c r="AJ14" s="11">
        <v>9</v>
      </c>
      <c r="AK14" s="11">
        <v>1</v>
      </c>
      <c r="AL14" s="11">
        <v>9</v>
      </c>
      <c r="AN14" s="22">
        <v>9</v>
      </c>
      <c r="AO14" s="12" t="s">
        <v>115</v>
      </c>
      <c r="AP14" s="11">
        <v>4</v>
      </c>
      <c r="AQ14" s="31">
        <v>43282</v>
      </c>
      <c r="AR14" s="31" t="s">
        <v>177</v>
      </c>
      <c r="AS14" s="11">
        <v>25</v>
      </c>
      <c r="AU14" s="11">
        <v>9</v>
      </c>
      <c r="AV14" s="11">
        <v>2</v>
      </c>
      <c r="AW14" s="22">
        <v>12</v>
      </c>
      <c r="AY14" s="11">
        <v>9</v>
      </c>
      <c r="AZ14" s="11">
        <v>3</v>
      </c>
      <c r="BA14" s="12" t="s">
        <v>138</v>
      </c>
      <c r="BB14" s="12" t="s">
        <v>147</v>
      </c>
      <c r="BC14" s="28" t="s">
        <v>148</v>
      </c>
      <c r="BD14" s="14"/>
      <c r="BE14" s="11">
        <v>2017</v>
      </c>
    </row>
    <row r="15" spans="2:59" ht="30" x14ac:dyDescent="0.25">
      <c r="B15" s="1"/>
      <c r="C15" s="4"/>
      <c r="D15" s="4"/>
      <c r="E15" s="3"/>
      <c r="G15" s="11">
        <v>10</v>
      </c>
      <c r="H15" s="15" t="s">
        <v>47</v>
      </c>
      <c r="I15" s="15" t="s">
        <v>39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79</v>
      </c>
      <c r="O15" s="11">
        <v>10</v>
      </c>
      <c r="P15" s="11">
        <v>10</v>
      </c>
      <c r="Q15" s="11">
        <v>7032300086</v>
      </c>
      <c r="AB15" s="1"/>
      <c r="AC15" s="1"/>
      <c r="AD15" s="1"/>
      <c r="AF15" s="11">
        <v>10</v>
      </c>
      <c r="AG15" s="12" t="s">
        <v>103</v>
      </c>
      <c r="AH15" s="11">
        <v>2</v>
      </c>
      <c r="AJ15" s="11">
        <v>10</v>
      </c>
      <c r="AK15" s="11">
        <v>2</v>
      </c>
      <c r="AL15" s="11">
        <v>1</v>
      </c>
      <c r="AN15" s="22">
        <v>10</v>
      </c>
      <c r="AO15" s="12" t="s">
        <v>116</v>
      </c>
      <c r="AP15" s="11">
        <v>5</v>
      </c>
      <c r="AQ15" s="31">
        <v>43344</v>
      </c>
      <c r="AR15" s="31" t="s">
        <v>178</v>
      </c>
      <c r="AS15" s="11">
        <v>25</v>
      </c>
      <c r="AU15" s="11">
        <v>10</v>
      </c>
      <c r="AV15" s="11">
        <v>4</v>
      </c>
      <c r="AW15" s="22">
        <v>15</v>
      </c>
      <c r="AY15" s="11">
        <v>10</v>
      </c>
      <c r="AZ15" s="11">
        <v>4</v>
      </c>
      <c r="BA15" s="12">
        <v>10</v>
      </c>
      <c r="BB15" s="12" t="s">
        <v>149</v>
      </c>
      <c r="BC15" s="28" t="s">
        <v>150</v>
      </c>
      <c r="BD15" s="14"/>
      <c r="BE15" s="11">
        <v>2010</v>
      </c>
    </row>
    <row r="16" spans="2:59" ht="30" x14ac:dyDescent="0.25">
      <c r="B16" s="1"/>
      <c r="C16" s="4"/>
      <c r="D16" s="4"/>
      <c r="E16" s="3"/>
      <c r="G16" s="11">
        <v>11</v>
      </c>
      <c r="H16" s="15" t="s">
        <v>48</v>
      </c>
      <c r="I16" s="15" t="s">
        <v>49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80</v>
      </c>
      <c r="O16" s="11">
        <v>11</v>
      </c>
      <c r="P16" s="11">
        <v>11</v>
      </c>
      <c r="Q16" s="11">
        <v>7032300082</v>
      </c>
      <c r="AB16" s="1"/>
      <c r="AC16" s="1"/>
      <c r="AD16" s="1"/>
      <c r="AF16" s="11">
        <v>11</v>
      </c>
      <c r="AG16" s="12" t="s">
        <v>104</v>
      </c>
      <c r="AH16" s="11">
        <v>1</v>
      </c>
      <c r="AJ16" s="11">
        <v>11</v>
      </c>
      <c r="AK16" s="11">
        <v>2</v>
      </c>
      <c r="AL16" s="11">
        <v>2</v>
      </c>
      <c r="AN16" s="22">
        <v>11</v>
      </c>
      <c r="AO16" s="12" t="s">
        <v>117</v>
      </c>
      <c r="AP16" s="11">
        <v>1</v>
      </c>
      <c r="AQ16" s="31">
        <v>42948</v>
      </c>
      <c r="AR16" s="31">
        <v>43159</v>
      </c>
      <c r="AS16" s="11">
        <v>80</v>
      </c>
      <c r="AU16" s="11">
        <v>11</v>
      </c>
      <c r="AV16" s="11">
        <v>5</v>
      </c>
      <c r="AW16" s="22">
        <v>20</v>
      </c>
      <c r="AY16" s="11">
        <v>11</v>
      </c>
      <c r="AZ16" s="11">
        <v>4</v>
      </c>
      <c r="BA16" s="12">
        <v>12</v>
      </c>
      <c r="BB16" s="12" t="s">
        <v>151</v>
      </c>
      <c r="BC16" s="28" t="s">
        <v>142</v>
      </c>
      <c r="BD16" s="14"/>
      <c r="BE16" s="11">
        <v>2012</v>
      </c>
    </row>
    <row r="17" spans="2:57" ht="30" x14ac:dyDescent="0.25">
      <c r="B17" s="1"/>
      <c r="C17" s="4"/>
      <c r="D17" s="4"/>
      <c r="E17" s="3"/>
      <c r="G17" s="11">
        <v>12</v>
      </c>
      <c r="H17" s="15" t="s">
        <v>50</v>
      </c>
      <c r="I17" s="15" t="s">
        <v>49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81</v>
      </c>
      <c r="O17" s="11">
        <v>12</v>
      </c>
      <c r="P17" s="11">
        <v>12</v>
      </c>
      <c r="Q17" s="11">
        <v>7032300042</v>
      </c>
      <c r="AB17" s="1"/>
      <c r="AC17" s="1"/>
      <c r="AD17" s="1"/>
      <c r="AF17" s="11">
        <v>12</v>
      </c>
      <c r="AG17" s="12" t="s">
        <v>105</v>
      </c>
      <c r="AH17" s="11">
        <v>1</v>
      </c>
      <c r="AJ17" s="11">
        <v>12</v>
      </c>
      <c r="AK17" s="11">
        <v>2</v>
      </c>
      <c r="AL17" s="11">
        <v>3</v>
      </c>
      <c r="AN17" s="22">
        <v>12</v>
      </c>
      <c r="AO17" s="12" t="s">
        <v>118</v>
      </c>
      <c r="AP17" s="11">
        <v>2</v>
      </c>
      <c r="AQ17" s="31">
        <v>42948</v>
      </c>
      <c r="AR17" s="31">
        <v>43159</v>
      </c>
      <c r="AS17" s="11">
        <v>30</v>
      </c>
      <c r="AU17" s="11">
        <v>12</v>
      </c>
      <c r="AV17" s="11">
        <v>6</v>
      </c>
      <c r="AW17" s="22">
        <v>5</v>
      </c>
      <c r="AY17" s="11">
        <v>12</v>
      </c>
      <c r="AZ17" s="11">
        <v>4</v>
      </c>
      <c r="BA17" s="12" t="s">
        <v>152</v>
      </c>
      <c r="BB17" s="12" t="s">
        <v>153</v>
      </c>
      <c r="BC17" s="28" t="s">
        <v>154</v>
      </c>
      <c r="BD17" s="14"/>
      <c r="BE17" s="11">
        <v>2016</v>
      </c>
    </row>
    <row r="18" spans="2:57" ht="30" x14ac:dyDescent="0.25">
      <c r="B18" s="1"/>
      <c r="C18" s="4"/>
      <c r="D18" s="4"/>
      <c r="E18" s="3"/>
      <c r="G18" s="11">
        <v>13</v>
      </c>
      <c r="H18" s="15" t="s">
        <v>51</v>
      </c>
      <c r="I18" s="15" t="s">
        <v>49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82</v>
      </c>
      <c r="O18" s="11">
        <v>13</v>
      </c>
      <c r="P18" s="11">
        <v>13</v>
      </c>
      <c r="Q18" s="11">
        <v>7032300055</v>
      </c>
      <c r="AB18" s="1"/>
      <c r="AC18" s="1"/>
      <c r="AD18" s="1"/>
      <c r="AF18" s="11">
        <v>13</v>
      </c>
      <c r="AG18" s="12" t="s">
        <v>106</v>
      </c>
      <c r="AH18" s="11">
        <v>1</v>
      </c>
      <c r="AJ18" s="11">
        <v>13</v>
      </c>
      <c r="AK18" s="11">
        <v>2</v>
      </c>
      <c r="AL18" s="11">
        <v>11</v>
      </c>
      <c r="AN18" s="22">
        <v>13</v>
      </c>
      <c r="AO18" s="12" t="s">
        <v>119</v>
      </c>
      <c r="AP18" s="11">
        <v>3</v>
      </c>
      <c r="AQ18" s="31">
        <v>42917</v>
      </c>
      <c r="AR18" s="31">
        <v>42978</v>
      </c>
      <c r="AS18" s="11">
        <v>30</v>
      </c>
      <c r="AU18" s="11">
        <v>13</v>
      </c>
      <c r="AV18" s="11">
        <v>7</v>
      </c>
      <c r="AW18" s="22">
        <v>3</v>
      </c>
      <c r="AY18" s="11">
        <v>13</v>
      </c>
      <c r="AZ18" s="11">
        <v>5</v>
      </c>
      <c r="BA18" s="12">
        <v>10</v>
      </c>
      <c r="BB18" s="12" t="s">
        <v>134</v>
      </c>
      <c r="BC18" s="28" t="s">
        <v>142</v>
      </c>
      <c r="BD18" s="14"/>
      <c r="BE18" s="11">
        <v>2008</v>
      </c>
    </row>
    <row r="19" spans="2:57" ht="30" x14ac:dyDescent="0.25">
      <c r="B19" s="1"/>
      <c r="C19" s="4"/>
      <c r="D19" s="4"/>
      <c r="E19" s="3"/>
      <c r="G19" s="11">
        <v>14</v>
      </c>
      <c r="H19" s="15" t="s">
        <v>52</v>
      </c>
      <c r="I19" s="15" t="s">
        <v>53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83</v>
      </c>
      <c r="O19" s="11">
        <v>14</v>
      </c>
      <c r="P19" s="11">
        <v>14</v>
      </c>
      <c r="Q19" s="11">
        <v>7032300013</v>
      </c>
      <c r="AB19" s="1"/>
      <c r="AC19" s="1"/>
      <c r="AD19" s="1"/>
      <c r="AF19" s="1"/>
      <c r="AG19" s="4"/>
      <c r="AH19" s="4"/>
      <c r="AJ19" s="11">
        <v>14</v>
      </c>
      <c r="AK19" s="11">
        <v>2</v>
      </c>
      <c r="AL19" s="11">
        <v>12</v>
      </c>
      <c r="AN19" s="22">
        <v>14</v>
      </c>
      <c r="AO19" s="12" t="s">
        <v>120</v>
      </c>
      <c r="AP19" s="11">
        <v>4</v>
      </c>
      <c r="AQ19" s="31">
        <v>43221</v>
      </c>
      <c r="AR19" s="31">
        <v>43312</v>
      </c>
      <c r="AS19" s="11">
        <v>25</v>
      </c>
      <c r="AU19" s="11">
        <v>14</v>
      </c>
      <c r="AV19" s="11">
        <v>1</v>
      </c>
      <c r="AW19" s="22">
        <v>7</v>
      </c>
      <c r="AY19" s="11">
        <v>14</v>
      </c>
      <c r="AZ19" s="11">
        <v>5</v>
      </c>
      <c r="BA19" s="12">
        <v>12</v>
      </c>
      <c r="BB19" s="12" t="s">
        <v>155</v>
      </c>
      <c r="BC19" s="28" t="s">
        <v>156</v>
      </c>
      <c r="BD19" s="14"/>
      <c r="BE19" s="11">
        <v>2010</v>
      </c>
    </row>
    <row r="20" spans="2:57" ht="30" x14ac:dyDescent="0.25">
      <c r="B20" s="1"/>
      <c r="C20" s="4"/>
      <c r="D20" s="4"/>
      <c r="E20" s="3"/>
      <c r="G20" s="11">
        <v>15</v>
      </c>
      <c r="H20" s="15" t="s">
        <v>54</v>
      </c>
      <c r="I20" s="15" t="s">
        <v>53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84</v>
      </c>
      <c r="O20" s="11">
        <v>15</v>
      </c>
      <c r="P20" s="11">
        <v>15</v>
      </c>
      <c r="Q20" s="11">
        <v>7032300099</v>
      </c>
      <c r="AB20" s="1"/>
      <c r="AC20" s="1"/>
      <c r="AD20" s="1"/>
      <c r="AF20" s="1"/>
      <c r="AG20" s="4"/>
      <c r="AH20" s="4"/>
      <c r="AJ20" s="11">
        <v>15</v>
      </c>
      <c r="AK20" s="11">
        <v>2</v>
      </c>
      <c r="AL20" s="11">
        <v>9</v>
      </c>
      <c r="AN20" s="22">
        <v>15</v>
      </c>
      <c r="AO20" s="12" t="s">
        <v>121</v>
      </c>
      <c r="AP20" s="11">
        <v>5</v>
      </c>
      <c r="AQ20" s="31">
        <v>43252</v>
      </c>
      <c r="AR20" s="31">
        <v>43342</v>
      </c>
      <c r="AS20" s="11">
        <v>25</v>
      </c>
      <c r="AU20" s="11">
        <v>15</v>
      </c>
      <c r="AV20" s="11">
        <v>2</v>
      </c>
      <c r="AW20" s="22">
        <v>10</v>
      </c>
      <c r="AY20" s="11">
        <v>15</v>
      </c>
      <c r="AZ20" s="11">
        <v>5</v>
      </c>
      <c r="BA20" s="12" t="s">
        <v>152</v>
      </c>
      <c r="BB20" s="12" t="s">
        <v>157</v>
      </c>
      <c r="BC20" s="28" t="s">
        <v>135</v>
      </c>
      <c r="BD20" s="14"/>
      <c r="BE20" s="11">
        <v>2014</v>
      </c>
    </row>
    <row r="21" spans="2:57" ht="30" x14ac:dyDescent="0.25">
      <c r="B21" s="1"/>
      <c r="C21" s="4"/>
      <c r="D21" s="4"/>
      <c r="E21" s="3"/>
      <c r="G21" s="11">
        <v>16</v>
      </c>
      <c r="H21" s="15" t="s">
        <v>55</v>
      </c>
      <c r="I21" s="15" t="s">
        <v>53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85</v>
      </c>
      <c r="O21" s="11">
        <v>16</v>
      </c>
      <c r="P21" s="11">
        <v>16</v>
      </c>
      <c r="Q21" s="11">
        <v>7032300023</v>
      </c>
      <c r="AB21" s="1"/>
      <c r="AC21" s="1"/>
      <c r="AD21" s="1"/>
      <c r="AF21" s="1"/>
      <c r="AG21" s="4"/>
      <c r="AH21" s="4"/>
      <c r="AJ21" s="11">
        <v>16</v>
      </c>
      <c r="AK21" s="11">
        <v>3</v>
      </c>
      <c r="AL21" s="11">
        <v>13</v>
      </c>
      <c r="AN21" s="22">
        <v>16</v>
      </c>
      <c r="AO21" s="12" t="s">
        <v>122</v>
      </c>
      <c r="AP21" s="11">
        <v>1</v>
      </c>
      <c r="AQ21" s="31">
        <v>41852</v>
      </c>
      <c r="AR21" s="31">
        <v>42063</v>
      </c>
      <c r="AS21" s="11">
        <v>80</v>
      </c>
      <c r="AU21" s="11">
        <v>16</v>
      </c>
      <c r="AV21" s="11">
        <v>3</v>
      </c>
      <c r="AW21" s="22">
        <v>5</v>
      </c>
      <c r="AY21" s="11">
        <v>16</v>
      </c>
      <c r="AZ21" s="11">
        <v>6</v>
      </c>
      <c r="BA21" s="12">
        <v>10</v>
      </c>
      <c r="BB21" s="12" t="s">
        <v>158</v>
      </c>
      <c r="BC21" s="28" t="s">
        <v>137</v>
      </c>
      <c r="BD21" s="14"/>
      <c r="BE21" s="11">
        <v>2009</v>
      </c>
    </row>
    <row r="22" spans="2:57" ht="30" x14ac:dyDescent="0.25">
      <c r="B22" s="1"/>
      <c r="C22" s="4"/>
      <c r="D22" s="4"/>
      <c r="E22" s="3"/>
      <c r="G22" s="11">
        <v>17</v>
      </c>
      <c r="H22" s="15" t="s">
        <v>55</v>
      </c>
      <c r="I22" s="15" t="s">
        <v>56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86</v>
      </c>
      <c r="O22" s="11">
        <v>17</v>
      </c>
      <c r="P22" s="11">
        <v>17</v>
      </c>
      <c r="Q22" s="11">
        <v>7032300084</v>
      </c>
      <c r="AB22" s="1"/>
      <c r="AC22" s="1"/>
      <c r="AD22" s="1"/>
      <c r="AF22" s="1"/>
      <c r="AG22" s="4"/>
      <c r="AH22" s="4"/>
      <c r="AJ22" s="11">
        <v>17</v>
      </c>
      <c r="AK22" s="11">
        <v>3</v>
      </c>
      <c r="AL22" s="11">
        <v>5</v>
      </c>
      <c r="AN22" s="22">
        <v>17</v>
      </c>
      <c r="AO22" s="12" t="s">
        <v>123</v>
      </c>
      <c r="AP22" s="11">
        <v>2</v>
      </c>
      <c r="AQ22" s="31">
        <v>41852</v>
      </c>
      <c r="AR22" s="31">
        <v>42063</v>
      </c>
      <c r="AS22" s="11">
        <v>30</v>
      </c>
      <c r="AU22" s="11">
        <v>17</v>
      </c>
      <c r="AV22" s="11">
        <v>4</v>
      </c>
      <c r="AW22" s="22">
        <v>6</v>
      </c>
      <c r="AY22" s="11">
        <v>17</v>
      </c>
      <c r="AZ22" s="11">
        <v>6</v>
      </c>
      <c r="BA22" s="12">
        <v>12</v>
      </c>
      <c r="BB22" s="12" t="s">
        <v>134</v>
      </c>
      <c r="BC22" s="28" t="s">
        <v>137</v>
      </c>
      <c r="BD22" s="14"/>
      <c r="BE22" s="11">
        <v>2011</v>
      </c>
    </row>
    <row r="23" spans="2:57" ht="30" x14ac:dyDescent="0.25">
      <c r="B23" s="1"/>
      <c r="C23" s="4"/>
      <c r="D23" s="4"/>
      <c r="E23" s="3"/>
      <c r="G23" s="11">
        <v>18</v>
      </c>
      <c r="H23" s="14" t="s">
        <v>38</v>
      </c>
      <c r="I23" s="14" t="s">
        <v>58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87</v>
      </c>
      <c r="O23" s="11">
        <v>18</v>
      </c>
      <c r="P23" s="11">
        <v>18</v>
      </c>
      <c r="Q23" s="11">
        <v>7032300011</v>
      </c>
      <c r="AB23" s="1"/>
      <c r="AC23" s="1"/>
      <c r="AD23" s="1"/>
      <c r="AF23" s="1"/>
      <c r="AG23" s="4"/>
      <c r="AH23" s="4"/>
      <c r="AJ23" s="11">
        <v>18</v>
      </c>
      <c r="AK23" s="11">
        <v>3</v>
      </c>
      <c r="AL23" s="11">
        <v>6</v>
      </c>
      <c r="AN23" s="22">
        <v>18</v>
      </c>
      <c r="AO23" s="12" t="s">
        <v>124</v>
      </c>
      <c r="AP23" s="11">
        <v>3</v>
      </c>
      <c r="AQ23" s="31">
        <v>43160</v>
      </c>
      <c r="AR23" s="31">
        <v>43220</v>
      </c>
      <c r="AS23" s="11">
        <v>35</v>
      </c>
      <c r="AU23" s="11">
        <v>18</v>
      </c>
      <c r="AV23" s="11">
        <v>5</v>
      </c>
      <c r="AW23" s="22">
        <v>3</v>
      </c>
      <c r="AY23" s="11">
        <v>18</v>
      </c>
      <c r="AZ23" s="11">
        <v>6</v>
      </c>
      <c r="BA23" s="12" t="s">
        <v>138</v>
      </c>
      <c r="BB23" s="12" t="s">
        <v>159</v>
      </c>
      <c r="BC23" s="28" t="s">
        <v>140</v>
      </c>
      <c r="BD23" s="14"/>
      <c r="BE23" s="11">
        <v>2015</v>
      </c>
    </row>
    <row r="24" spans="2:57" ht="30" x14ac:dyDescent="0.25">
      <c r="B24" s="1"/>
      <c r="C24" s="2"/>
      <c r="D24" s="2"/>
      <c r="E24" s="3"/>
      <c r="G24" s="11">
        <v>19</v>
      </c>
      <c r="H24" s="14" t="s">
        <v>59</v>
      </c>
      <c r="I24" s="14" t="s">
        <v>57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88</v>
      </c>
      <c r="O24" s="11">
        <v>19</v>
      </c>
      <c r="P24" s="11">
        <v>19</v>
      </c>
      <c r="Q24" s="11">
        <v>7032300066</v>
      </c>
      <c r="AB24" s="1"/>
      <c r="AC24" s="1"/>
      <c r="AD24" s="1"/>
      <c r="AF24" s="1"/>
      <c r="AG24" s="2"/>
      <c r="AH24" s="2"/>
      <c r="AJ24" s="11">
        <v>19</v>
      </c>
      <c r="AK24" s="11">
        <v>4</v>
      </c>
      <c r="AL24" s="11">
        <v>1</v>
      </c>
      <c r="AN24" s="22">
        <v>19</v>
      </c>
      <c r="AO24" s="12" t="s">
        <v>125</v>
      </c>
      <c r="AP24" s="11">
        <v>4</v>
      </c>
      <c r="AQ24" s="31">
        <v>43466</v>
      </c>
      <c r="AR24" s="31">
        <v>43554</v>
      </c>
      <c r="AS24" s="11">
        <v>25</v>
      </c>
      <c r="AU24" s="11">
        <v>19</v>
      </c>
      <c r="AV24" s="11">
        <v>6</v>
      </c>
      <c r="AW24" s="22">
        <v>1</v>
      </c>
      <c r="AY24" s="11">
        <v>19</v>
      </c>
      <c r="AZ24" s="11">
        <v>7</v>
      </c>
      <c r="BA24" s="12">
        <v>10</v>
      </c>
      <c r="BB24" s="12" t="s">
        <v>160</v>
      </c>
      <c r="BC24" s="28" t="s">
        <v>161</v>
      </c>
      <c r="BD24" s="14"/>
      <c r="BE24" s="11">
        <v>2011</v>
      </c>
    </row>
    <row r="25" spans="2:57" ht="30" x14ac:dyDescent="0.25">
      <c r="B25" s="1"/>
      <c r="C25" s="2"/>
      <c r="D25" s="2"/>
      <c r="E25" s="3"/>
      <c r="G25" s="11">
        <v>20</v>
      </c>
      <c r="H25" s="14" t="s">
        <v>60</v>
      </c>
      <c r="I25" s="14" t="s">
        <v>39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89</v>
      </c>
      <c r="O25" s="11">
        <v>20</v>
      </c>
      <c r="P25" s="11">
        <v>20</v>
      </c>
      <c r="Q25" s="11">
        <v>7032300096</v>
      </c>
      <c r="AB25" s="1"/>
      <c r="AC25" s="1"/>
      <c r="AD25" s="1"/>
      <c r="AF25" s="1"/>
      <c r="AG25" s="2"/>
      <c r="AH25" s="2"/>
      <c r="AJ25" s="11">
        <v>20</v>
      </c>
      <c r="AK25" s="11">
        <v>4</v>
      </c>
      <c r="AL25" s="11">
        <v>7</v>
      </c>
      <c r="AN25" s="22">
        <v>20</v>
      </c>
      <c r="AO25" s="12" t="s">
        <v>126</v>
      </c>
      <c r="AP25" s="11">
        <v>5</v>
      </c>
      <c r="AQ25" s="31">
        <v>43435</v>
      </c>
      <c r="AR25" s="31">
        <v>43524</v>
      </c>
      <c r="AS25" s="11">
        <v>25</v>
      </c>
      <c r="AU25" s="11">
        <v>20</v>
      </c>
      <c r="AV25" s="11">
        <v>12</v>
      </c>
      <c r="AW25" s="22">
        <v>10</v>
      </c>
      <c r="AY25" s="11">
        <v>20</v>
      </c>
      <c r="AZ25" s="11">
        <v>7</v>
      </c>
      <c r="BA25" s="12">
        <v>12</v>
      </c>
      <c r="BB25" s="12" t="s">
        <v>162</v>
      </c>
      <c r="BC25" s="28" t="s">
        <v>135</v>
      </c>
      <c r="BD25" s="14"/>
      <c r="BE25" s="11">
        <v>2013</v>
      </c>
    </row>
    <row r="26" spans="2:57" ht="30" customHeight="1" x14ac:dyDescent="0.25">
      <c r="B26" s="1"/>
      <c r="C26" s="2"/>
      <c r="D26" s="2"/>
      <c r="E26" s="3"/>
      <c r="J26" s="17"/>
      <c r="AF26" s="1"/>
      <c r="AG26" s="2"/>
      <c r="AH26" s="2"/>
      <c r="AJ26" s="11">
        <v>21</v>
      </c>
      <c r="AK26" s="11">
        <v>4</v>
      </c>
      <c r="AL26" s="11">
        <v>8</v>
      </c>
      <c r="AN26" s="22">
        <v>21</v>
      </c>
      <c r="AO26" s="12" t="s">
        <v>127</v>
      </c>
      <c r="AP26" s="11">
        <v>1</v>
      </c>
      <c r="AQ26" s="31">
        <v>42217</v>
      </c>
      <c r="AR26" s="31">
        <v>42428</v>
      </c>
      <c r="AS26" s="11">
        <v>80</v>
      </c>
      <c r="AU26" s="11">
        <v>21</v>
      </c>
      <c r="AV26" s="11">
        <v>15</v>
      </c>
      <c r="AW26" s="22">
        <v>17</v>
      </c>
      <c r="AY26" s="11">
        <v>21</v>
      </c>
      <c r="AZ26" s="11">
        <v>7</v>
      </c>
      <c r="BA26" s="12" t="s">
        <v>138</v>
      </c>
      <c r="BB26" s="12" t="s">
        <v>163</v>
      </c>
      <c r="BC26" s="28" t="s">
        <v>137</v>
      </c>
      <c r="BD26" s="14"/>
      <c r="BE26" s="11">
        <v>2017</v>
      </c>
    </row>
    <row r="27" spans="2:57" ht="30" customHeight="1" x14ac:dyDescent="0.25">
      <c r="B27" s="1"/>
      <c r="C27" s="2"/>
      <c r="D27" s="2"/>
      <c r="E27" s="3"/>
      <c r="J27" s="17"/>
      <c r="AF27" s="1"/>
      <c r="AG27" s="2"/>
      <c r="AH27" s="2"/>
      <c r="AJ27" s="11">
        <v>22</v>
      </c>
      <c r="AK27" s="11">
        <v>5</v>
      </c>
      <c r="AL27" s="11">
        <v>1</v>
      </c>
      <c r="AN27" s="22">
        <v>22</v>
      </c>
      <c r="AO27" s="12" t="s">
        <v>128</v>
      </c>
      <c r="AP27" s="11">
        <v>2</v>
      </c>
      <c r="AQ27" s="31">
        <v>42217</v>
      </c>
      <c r="AR27" s="31">
        <v>42428</v>
      </c>
      <c r="AS27" s="11">
        <v>30</v>
      </c>
      <c r="AU27" s="11">
        <v>22</v>
      </c>
      <c r="AV27" s="11">
        <v>15</v>
      </c>
      <c r="AW27" s="22">
        <v>18</v>
      </c>
      <c r="AY27" s="11">
        <v>22</v>
      </c>
      <c r="AZ27" s="11">
        <v>8</v>
      </c>
      <c r="BA27" s="12">
        <v>10</v>
      </c>
      <c r="BB27" s="12" t="s">
        <v>164</v>
      </c>
      <c r="BC27" s="28" t="s">
        <v>165</v>
      </c>
      <c r="BD27" s="14"/>
      <c r="BE27" s="11">
        <v>2010</v>
      </c>
    </row>
    <row r="28" spans="2:57" ht="30" customHeight="1" x14ac:dyDescent="0.25">
      <c r="B28" s="1"/>
      <c r="C28" s="2"/>
      <c r="D28" s="2"/>
      <c r="E28" s="3"/>
      <c r="J28" s="17"/>
      <c r="AF28" s="1"/>
      <c r="AG28" s="2"/>
      <c r="AH28" s="2"/>
      <c r="AJ28" s="11">
        <v>23</v>
      </c>
      <c r="AK28" s="11">
        <v>5</v>
      </c>
      <c r="AL28" s="11">
        <v>7</v>
      </c>
      <c r="AN28" s="22">
        <v>23</v>
      </c>
      <c r="AO28" s="12" t="s">
        <v>129</v>
      </c>
      <c r="AP28" s="11">
        <v>3</v>
      </c>
      <c r="AQ28" s="31">
        <v>43525</v>
      </c>
      <c r="AR28" s="31">
        <v>43585</v>
      </c>
      <c r="AS28" s="11">
        <v>40</v>
      </c>
      <c r="AU28" s="11">
        <v>23</v>
      </c>
      <c r="AV28" s="11">
        <v>16</v>
      </c>
      <c r="AW28" s="22">
        <v>18</v>
      </c>
      <c r="AY28" s="11">
        <v>23</v>
      </c>
      <c r="AZ28" s="11">
        <v>8</v>
      </c>
      <c r="BA28" s="12">
        <v>12</v>
      </c>
      <c r="BB28" s="12" t="s">
        <v>134</v>
      </c>
      <c r="BC28" s="28" t="s">
        <v>146</v>
      </c>
      <c r="BD28" s="14"/>
      <c r="BE28" s="11">
        <v>2012</v>
      </c>
    </row>
    <row r="29" spans="2:57" x14ac:dyDescent="0.25">
      <c r="J29" s="17"/>
      <c r="AF29" s="1"/>
      <c r="AJ29" s="11">
        <v>24</v>
      </c>
      <c r="AK29" s="11">
        <v>5</v>
      </c>
      <c r="AL29" s="11">
        <v>8</v>
      </c>
      <c r="AN29" s="22">
        <v>24</v>
      </c>
      <c r="AO29" s="12" t="s">
        <v>130</v>
      </c>
      <c r="AP29" s="11">
        <v>4</v>
      </c>
      <c r="AQ29" s="31">
        <v>43466</v>
      </c>
      <c r="AR29" s="31">
        <v>43554</v>
      </c>
      <c r="AS29" s="11">
        <v>30</v>
      </c>
      <c r="AU29" s="11">
        <v>24</v>
      </c>
      <c r="AV29" s="11">
        <v>17</v>
      </c>
      <c r="AW29" s="22">
        <v>12</v>
      </c>
      <c r="AY29" s="11">
        <v>24</v>
      </c>
      <c r="AZ29" s="11">
        <v>8</v>
      </c>
      <c r="BA29" s="12" t="s">
        <v>152</v>
      </c>
      <c r="BB29" s="12" t="s">
        <v>166</v>
      </c>
      <c r="BC29" s="28" t="s">
        <v>148</v>
      </c>
      <c r="BD29" s="14"/>
      <c r="BE29" s="11">
        <v>2016</v>
      </c>
    </row>
    <row r="30" spans="2:57" x14ac:dyDescent="0.25">
      <c r="AP30" s="1"/>
      <c r="AY30" s="11">
        <v>25</v>
      </c>
      <c r="AZ30" s="11">
        <v>9</v>
      </c>
      <c r="BA30" s="12">
        <v>10</v>
      </c>
      <c r="BB30" s="12" t="s">
        <v>167</v>
      </c>
      <c r="BC30" s="28" t="s">
        <v>150</v>
      </c>
      <c r="BD30" s="14"/>
      <c r="BE30" s="11">
        <v>2012</v>
      </c>
    </row>
    <row r="31" spans="2:57" x14ac:dyDescent="0.25">
      <c r="AY31" s="11">
        <v>26</v>
      </c>
      <c r="AZ31" s="11">
        <v>9</v>
      </c>
      <c r="BA31" s="12">
        <v>12</v>
      </c>
      <c r="BB31" s="12" t="s">
        <v>168</v>
      </c>
      <c r="BC31" s="28" t="s">
        <v>142</v>
      </c>
      <c r="BD31" s="14"/>
      <c r="BE31" s="11">
        <v>2014</v>
      </c>
    </row>
    <row r="32" spans="2:57" x14ac:dyDescent="0.25">
      <c r="AY32" s="11">
        <v>27</v>
      </c>
      <c r="AZ32" s="11">
        <v>9</v>
      </c>
      <c r="BA32" s="12" t="s">
        <v>138</v>
      </c>
      <c r="BB32" s="12" t="s">
        <v>169</v>
      </c>
      <c r="BC32" s="28" t="s">
        <v>154</v>
      </c>
      <c r="BD32" s="14"/>
      <c r="BE32" s="11">
        <v>2018</v>
      </c>
    </row>
    <row r="33" spans="51:57" x14ac:dyDescent="0.25">
      <c r="AY33" s="11">
        <v>28</v>
      </c>
      <c r="AZ33" s="11">
        <v>10</v>
      </c>
      <c r="BA33" s="12">
        <v>10</v>
      </c>
      <c r="BB33" s="12" t="s">
        <v>170</v>
      </c>
      <c r="BC33" s="28" t="s">
        <v>142</v>
      </c>
      <c r="BD33" s="14"/>
      <c r="BE33" s="11">
        <v>2012</v>
      </c>
    </row>
    <row r="34" spans="51:57" x14ac:dyDescent="0.25">
      <c r="AY34" s="11">
        <v>29</v>
      </c>
      <c r="AZ34" s="11">
        <v>10</v>
      </c>
      <c r="BA34" s="12">
        <v>12</v>
      </c>
      <c r="BB34" s="12" t="s">
        <v>171</v>
      </c>
      <c r="BC34" s="28" t="s">
        <v>156</v>
      </c>
      <c r="BD34" s="14"/>
      <c r="BE34" s="11">
        <v>2014</v>
      </c>
    </row>
    <row r="35" spans="51:57" x14ac:dyDescent="0.25">
      <c r="AY35" s="11">
        <v>30</v>
      </c>
      <c r="AZ35" s="11">
        <v>10</v>
      </c>
      <c r="BA35" s="12" t="s">
        <v>152</v>
      </c>
      <c r="BB35" s="12" t="s">
        <v>172</v>
      </c>
      <c r="BC35" s="28" t="s">
        <v>146</v>
      </c>
      <c r="BD35" s="14"/>
      <c r="BE35" s="11">
        <v>2018</v>
      </c>
    </row>
    <row r="36" spans="51:57" x14ac:dyDescent="0.25">
      <c r="AY36" s="11">
        <v>31</v>
      </c>
      <c r="AZ36" s="11">
        <v>11</v>
      </c>
      <c r="BA36" s="12">
        <v>10</v>
      </c>
      <c r="BB36" s="12" t="s">
        <v>173</v>
      </c>
      <c r="BC36" s="28" t="s">
        <v>148</v>
      </c>
      <c r="BD36" s="14"/>
      <c r="BE36" s="11">
        <v>2011</v>
      </c>
    </row>
    <row r="37" spans="51:57" x14ac:dyDescent="0.25">
      <c r="AY37" s="11">
        <v>32</v>
      </c>
      <c r="AZ37" s="11">
        <v>11</v>
      </c>
      <c r="BA37" s="12">
        <v>12</v>
      </c>
      <c r="BB37" s="12" t="s">
        <v>159</v>
      </c>
      <c r="BC37" s="28" t="s">
        <v>150</v>
      </c>
      <c r="BD37" s="14"/>
      <c r="BE37" s="11">
        <v>2013</v>
      </c>
    </row>
    <row r="38" spans="51:57" x14ac:dyDescent="0.25">
      <c r="AY38" s="11">
        <v>33</v>
      </c>
      <c r="AZ38" s="11">
        <v>11</v>
      </c>
      <c r="BA38" s="12" t="s">
        <v>152</v>
      </c>
      <c r="BB38" s="12" t="s">
        <v>160</v>
      </c>
      <c r="BC38" s="28" t="s">
        <v>161</v>
      </c>
      <c r="BD38" s="14"/>
      <c r="BE38" s="11">
        <v>2017</v>
      </c>
    </row>
    <row r="39" spans="51:57" x14ac:dyDescent="0.25">
      <c r="AY39" s="11">
        <v>34</v>
      </c>
      <c r="AZ39" s="11">
        <v>12</v>
      </c>
      <c r="BA39" s="12">
        <v>10</v>
      </c>
      <c r="BB39" s="12" t="s">
        <v>151</v>
      </c>
      <c r="BC39" s="28" t="s">
        <v>142</v>
      </c>
      <c r="BD39" s="14"/>
      <c r="BE39" s="11">
        <v>2010</v>
      </c>
    </row>
    <row r="40" spans="51:57" x14ac:dyDescent="0.25">
      <c r="AY40" s="11">
        <v>35</v>
      </c>
      <c r="AZ40" s="11">
        <v>12</v>
      </c>
      <c r="BA40" s="12">
        <v>12</v>
      </c>
      <c r="BB40" s="12" t="s">
        <v>153</v>
      </c>
      <c r="BC40" s="28" t="s">
        <v>135</v>
      </c>
      <c r="BD40" s="14"/>
      <c r="BE40" s="11">
        <v>2012</v>
      </c>
    </row>
    <row r="41" spans="51:57" x14ac:dyDescent="0.25">
      <c r="AY41" s="11">
        <v>36</v>
      </c>
      <c r="AZ41" s="11">
        <v>12</v>
      </c>
      <c r="BA41" s="12" t="s">
        <v>174</v>
      </c>
      <c r="BB41" s="12" t="s">
        <v>175</v>
      </c>
      <c r="BC41" s="28" t="s">
        <v>137</v>
      </c>
      <c r="BD41" s="14"/>
      <c r="BE41" s="11">
        <v>2016</v>
      </c>
    </row>
    <row r="42" spans="51:57" x14ac:dyDescent="0.25">
      <c r="AY42" s="11">
        <v>37</v>
      </c>
      <c r="AZ42" s="11">
        <v>13</v>
      </c>
      <c r="BA42" s="12">
        <v>10</v>
      </c>
      <c r="BB42" s="12" t="s">
        <v>166</v>
      </c>
      <c r="BC42" s="28" t="s">
        <v>137</v>
      </c>
      <c r="BD42" s="14"/>
      <c r="BE42" s="11">
        <v>2012</v>
      </c>
    </row>
    <row r="43" spans="51:57" x14ac:dyDescent="0.25">
      <c r="AY43" s="11">
        <v>38</v>
      </c>
      <c r="AZ43" s="11">
        <v>13</v>
      </c>
      <c r="BA43" s="12">
        <v>12</v>
      </c>
      <c r="BB43" s="12" t="s">
        <v>167</v>
      </c>
      <c r="BC43" s="28" t="s">
        <v>140</v>
      </c>
      <c r="BD43" s="14"/>
      <c r="BE43" s="11">
        <v>2014</v>
      </c>
    </row>
    <row r="44" spans="51:57" x14ac:dyDescent="0.25">
      <c r="AY44" s="11">
        <v>39</v>
      </c>
      <c r="AZ44" s="11">
        <v>13</v>
      </c>
      <c r="BA44" s="12" t="s">
        <v>138</v>
      </c>
      <c r="BB44" s="12" t="s">
        <v>170</v>
      </c>
      <c r="BC44" s="28" t="s">
        <v>148</v>
      </c>
      <c r="BD44" s="14"/>
      <c r="BE44" s="11">
        <v>2018</v>
      </c>
    </row>
    <row r="45" spans="51:57" x14ac:dyDescent="0.25">
      <c r="AY45" s="11">
        <v>40</v>
      </c>
      <c r="AZ45" s="11">
        <v>14</v>
      </c>
      <c r="BA45" s="12">
        <v>10</v>
      </c>
      <c r="BB45" s="12" t="s">
        <v>171</v>
      </c>
      <c r="BC45" s="28" t="s">
        <v>148</v>
      </c>
      <c r="BD45" s="14"/>
      <c r="BE45" s="11">
        <v>2013</v>
      </c>
    </row>
    <row r="46" spans="51:57" x14ac:dyDescent="0.25">
      <c r="AY46" s="11">
        <v>41</v>
      </c>
      <c r="AZ46" s="11">
        <v>14</v>
      </c>
      <c r="BA46" s="12">
        <v>12</v>
      </c>
      <c r="BB46" s="12" t="s">
        <v>147</v>
      </c>
      <c r="BC46" s="28" t="s">
        <v>148</v>
      </c>
      <c r="BD46" s="14"/>
      <c r="BE46" s="11">
        <v>2015</v>
      </c>
    </row>
    <row r="47" spans="51:57" x14ac:dyDescent="0.25">
      <c r="AY47" s="11">
        <v>42</v>
      </c>
      <c r="AZ47" s="11">
        <v>14</v>
      </c>
      <c r="BA47" s="12" t="s">
        <v>138</v>
      </c>
      <c r="BB47" s="12" t="s">
        <v>149</v>
      </c>
      <c r="BC47" s="28" t="s">
        <v>142</v>
      </c>
      <c r="BD47" s="14"/>
      <c r="BE47" s="11">
        <v>2019</v>
      </c>
    </row>
    <row r="48" spans="51:57" x14ac:dyDescent="0.25">
      <c r="AY48" s="11">
        <v>43</v>
      </c>
      <c r="AZ48" s="11">
        <v>15</v>
      </c>
      <c r="BA48" s="12">
        <v>10</v>
      </c>
      <c r="BB48" s="12" t="s">
        <v>151</v>
      </c>
      <c r="BC48" s="28" t="s">
        <v>146</v>
      </c>
      <c r="BD48" s="14"/>
      <c r="BE48" s="11">
        <v>2011</v>
      </c>
    </row>
    <row r="49" spans="51:57" x14ac:dyDescent="0.25">
      <c r="AY49" s="11">
        <v>44</v>
      </c>
      <c r="AZ49" s="11">
        <v>15</v>
      </c>
      <c r="BA49" s="12">
        <v>12</v>
      </c>
      <c r="BB49" s="12" t="s">
        <v>153</v>
      </c>
      <c r="BC49" s="28" t="s">
        <v>148</v>
      </c>
      <c r="BD49" s="14"/>
      <c r="BE49" s="11">
        <v>2013</v>
      </c>
    </row>
    <row r="50" spans="51:57" x14ac:dyDescent="0.25">
      <c r="AY50" s="11">
        <v>45</v>
      </c>
      <c r="AZ50" s="11">
        <v>15</v>
      </c>
      <c r="BA50" s="12" t="s">
        <v>138</v>
      </c>
      <c r="BB50" s="12" t="s">
        <v>134</v>
      </c>
      <c r="BC50" s="28" t="s">
        <v>150</v>
      </c>
      <c r="BD50" s="14"/>
      <c r="BE50" s="11">
        <v>2017</v>
      </c>
    </row>
    <row r="51" spans="51:57" x14ac:dyDescent="0.25">
      <c r="AY51" s="11">
        <v>46</v>
      </c>
      <c r="AZ51" s="11">
        <v>16</v>
      </c>
      <c r="BA51" s="12">
        <v>10</v>
      </c>
      <c r="BB51" s="12" t="s">
        <v>155</v>
      </c>
      <c r="BC51" s="28" t="s">
        <v>156</v>
      </c>
      <c r="BD51" s="14"/>
      <c r="BE51" s="11">
        <v>2012</v>
      </c>
    </row>
    <row r="52" spans="51:57" x14ac:dyDescent="0.25">
      <c r="AY52" s="11">
        <v>47</v>
      </c>
      <c r="AZ52" s="11">
        <v>16</v>
      </c>
      <c r="BA52" s="12">
        <v>12</v>
      </c>
      <c r="BB52" s="12" t="s">
        <v>157</v>
      </c>
      <c r="BC52" s="28" t="s">
        <v>154</v>
      </c>
      <c r="BD52" s="14"/>
      <c r="BE52" s="11">
        <v>2014</v>
      </c>
    </row>
    <row r="53" spans="51:57" x14ac:dyDescent="0.25">
      <c r="AY53" s="11">
        <v>48</v>
      </c>
      <c r="AZ53" s="11">
        <v>16</v>
      </c>
      <c r="BA53" s="12" t="s">
        <v>138</v>
      </c>
      <c r="BB53" s="12" t="s">
        <v>158</v>
      </c>
      <c r="BC53" s="28" t="s">
        <v>156</v>
      </c>
      <c r="BD53" s="14"/>
      <c r="BE53" s="11">
        <v>2018</v>
      </c>
    </row>
    <row r="54" spans="51:57" x14ac:dyDescent="0.25">
      <c r="AY54" s="11">
        <v>49</v>
      </c>
      <c r="AZ54" s="11">
        <v>17</v>
      </c>
      <c r="BA54" s="12">
        <v>10</v>
      </c>
      <c r="BB54" s="12" t="s">
        <v>134</v>
      </c>
      <c r="BC54" s="28" t="s">
        <v>156</v>
      </c>
      <c r="BD54" s="14"/>
      <c r="BE54" s="11">
        <v>2013</v>
      </c>
    </row>
    <row r="55" spans="51:57" x14ac:dyDescent="0.25">
      <c r="AY55" s="11">
        <v>50</v>
      </c>
      <c r="AZ55" s="11">
        <v>17</v>
      </c>
      <c r="BA55" s="12">
        <v>12</v>
      </c>
      <c r="BB55" s="12" t="s">
        <v>159</v>
      </c>
      <c r="BC55" s="28" t="s">
        <v>156</v>
      </c>
      <c r="BD55" s="14"/>
      <c r="BE55" s="11">
        <v>2015</v>
      </c>
    </row>
    <row r="56" spans="51:57" x14ac:dyDescent="0.25">
      <c r="AY56" s="11">
        <v>51</v>
      </c>
      <c r="AZ56" s="11">
        <v>17</v>
      </c>
      <c r="BA56" s="12" t="s">
        <v>138</v>
      </c>
      <c r="BB56" s="12" t="s">
        <v>160</v>
      </c>
      <c r="BC56" s="28" t="s">
        <v>161</v>
      </c>
      <c r="BD56" s="14"/>
      <c r="BE56" s="11">
        <v>2019</v>
      </c>
    </row>
    <row r="57" spans="51:57" x14ac:dyDescent="0.25">
      <c r="AY57" s="11">
        <v>52</v>
      </c>
      <c r="AZ57" s="11">
        <v>18</v>
      </c>
      <c r="BA57" s="12">
        <v>10</v>
      </c>
      <c r="BB57" s="12" t="s">
        <v>162</v>
      </c>
      <c r="BC57" s="28" t="s">
        <v>135</v>
      </c>
      <c r="BD57" s="14"/>
      <c r="BE57" s="11">
        <v>2011</v>
      </c>
    </row>
    <row r="58" spans="51:57" x14ac:dyDescent="0.25">
      <c r="AY58" s="11">
        <v>53</v>
      </c>
      <c r="AZ58" s="11">
        <v>18</v>
      </c>
      <c r="BA58" s="12">
        <v>12</v>
      </c>
      <c r="BB58" s="12" t="s">
        <v>163</v>
      </c>
      <c r="BC58" s="28" t="s">
        <v>137</v>
      </c>
      <c r="BD58" s="14"/>
      <c r="BE58" s="11">
        <v>2013</v>
      </c>
    </row>
    <row r="59" spans="51:57" x14ac:dyDescent="0.25">
      <c r="AY59" s="11">
        <v>54</v>
      </c>
      <c r="AZ59" s="11">
        <v>18</v>
      </c>
      <c r="BA59" s="12" t="s">
        <v>138</v>
      </c>
      <c r="BB59" s="12" t="s">
        <v>164</v>
      </c>
      <c r="BC59" s="28" t="s">
        <v>137</v>
      </c>
      <c r="BD59" s="14"/>
      <c r="BE59" s="11">
        <v>2017</v>
      </c>
    </row>
    <row r="60" spans="51:57" x14ac:dyDescent="0.25">
      <c r="AY60" s="11">
        <v>55</v>
      </c>
      <c r="AZ60" s="11">
        <v>19</v>
      </c>
      <c r="BA60" s="12">
        <v>10</v>
      </c>
      <c r="BB60" s="12" t="s">
        <v>134</v>
      </c>
      <c r="BC60" s="28" t="s">
        <v>140</v>
      </c>
      <c r="BD60" s="14"/>
      <c r="BE60" s="11">
        <v>2013</v>
      </c>
    </row>
    <row r="61" spans="51:57" x14ac:dyDescent="0.25">
      <c r="AY61" s="11">
        <v>56</v>
      </c>
      <c r="AZ61" s="11">
        <v>19</v>
      </c>
      <c r="BA61" s="12">
        <v>12</v>
      </c>
      <c r="BB61" s="12" t="s">
        <v>166</v>
      </c>
      <c r="BC61" s="28" t="s">
        <v>146</v>
      </c>
      <c r="BD61" s="14"/>
      <c r="BE61" s="11">
        <v>2015</v>
      </c>
    </row>
    <row r="62" spans="51:57" x14ac:dyDescent="0.25">
      <c r="AY62" s="11">
        <v>57</v>
      </c>
      <c r="AZ62" s="11">
        <v>19</v>
      </c>
      <c r="BA62" s="12" t="s">
        <v>138</v>
      </c>
      <c r="BB62" s="12" t="s">
        <v>167</v>
      </c>
      <c r="BC62" s="28" t="s">
        <v>148</v>
      </c>
      <c r="BD62" s="14"/>
      <c r="BE62" s="11">
        <v>2019</v>
      </c>
    </row>
    <row r="63" spans="51:57" x14ac:dyDescent="0.25">
      <c r="AY63" s="11">
        <v>58</v>
      </c>
      <c r="AZ63" s="11">
        <v>20</v>
      </c>
      <c r="BA63" s="12">
        <v>10</v>
      </c>
      <c r="BB63" s="12" t="s">
        <v>168</v>
      </c>
      <c r="BC63" s="28" t="s">
        <v>150</v>
      </c>
      <c r="BD63" s="14"/>
      <c r="BE63" s="11">
        <v>2013</v>
      </c>
    </row>
    <row r="64" spans="51:57" x14ac:dyDescent="0.25">
      <c r="AY64" s="11">
        <v>59</v>
      </c>
      <c r="AZ64" s="11">
        <v>20</v>
      </c>
      <c r="BA64" s="12">
        <v>12</v>
      </c>
      <c r="BB64" s="12" t="s">
        <v>162</v>
      </c>
      <c r="BC64" s="28" t="s">
        <v>142</v>
      </c>
      <c r="BD64" s="14"/>
      <c r="BE64" s="11">
        <v>2015</v>
      </c>
    </row>
    <row r="65" spans="51:57" x14ac:dyDescent="0.25">
      <c r="AY65" s="11">
        <v>60</v>
      </c>
      <c r="AZ65" s="11">
        <v>20</v>
      </c>
      <c r="BA65" s="12" t="s">
        <v>138</v>
      </c>
      <c r="BB65" s="12" t="s">
        <v>164</v>
      </c>
      <c r="BC65" s="28" t="s">
        <v>154</v>
      </c>
      <c r="BD65" s="14"/>
      <c r="BE65" s="11">
        <v>2019</v>
      </c>
    </row>
    <row r="66" spans="51:57" x14ac:dyDescent="0.25">
      <c r="AY66" s="1"/>
      <c r="AZ66" s="1"/>
      <c r="BA66" s="4"/>
      <c r="BB66" s="24"/>
      <c r="BC66" s="17"/>
      <c r="BE66" s="1"/>
    </row>
    <row r="67" spans="51:57" x14ac:dyDescent="0.25">
      <c r="AY67" s="1"/>
      <c r="AZ67" s="1"/>
      <c r="BA67" s="4"/>
      <c r="BB67" s="24"/>
      <c r="BC67" s="17"/>
      <c r="BE67" s="1"/>
    </row>
    <row r="68" spans="51:57" x14ac:dyDescent="0.25">
      <c r="AY68" s="1"/>
      <c r="AZ68" s="1"/>
      <c r="BA68" s="4"/>
      <c r="BB68" s="24"/>
      <c r="BC68" s="17"/>
      <c r="BE68" s="1"/>
    </row>
    <row r="69" spans="51:57" x14ac:dyDescent="0.25">
      <c r="AY69" s="1"/>
      <c r="AZ69" s="1"/>
      <c r="BA69" s="4"/>
      <c r="BB69" s="24"/>
      <c r="BC69" s="17"/>
      <c r="BE69" s="1"/>
    </row>
    <row r="70" spans="51:57" x14ac:dyDescent="0.25">
      <c r="AY70" s="1"/>
      <c r="AZ70" s="1"/>
      <c r="BA70" s="4"/>
      <c r="BB70" s="24"/>
      <c r="BC70" s="17"/>
      <c r="BE70" s="1"/>
    </row>
    <row r="71" spans="51:57" x14ac:dyDescent="0.25">
      <c r="AY71" s="1"/>
      <c r="AZ71" s="1"/>
      <c r="BA71" s="4"/>
      <c r="BB71" s="24"/>
      <c r="BC71" s="17"/>
      <c r="BE71" s="1"/>
    </row>
    <row r="72" spans="51:57" x14ac:dyDescent="0.25">
      <c r="AY72" s="1"/>
      <c r="AZ72" s="1"/>
      <c r="BA72" s="4"/>
      <c r="BB72" s="24"/>
      <c r="BC72" s="17"/>
      <c r="BE72" s="1"/>
    </row>
    <row r="73" spans="51:57" x14ac:dyDescent="0.25">
      <c r="AY73" s="1"/>
      <c r="AZ73" s="1"/>
      <c r="BA73" s="4"/>
      <c r="BB73" s="24"/>
      <c r="BC73" s="17"/>
      <c r="BE73" s="1"/>
    </row>
    <row r="74" spans="51:57" x14ac:dyDescent="0.25">
      <c r="AY74" s="1"/>
      <c r="AZ74" s="1"/>
      <c r="BA74" s="4"/>
      <c r="BB74" s="24"/>
      <c r="BC74" s="17"/>
      <c r="BE74" s="1"/>
    </row>
    <row r="75" spans="51:57" x14ac:dyDescent="0.25">
      <c r="AY75" s="1"/>
      <c r="AZ75" s="1"/>
      <c r="BA75" s="4"/>
      <c r="BB75" s="24"/>
      <c r="BC75" s="17"/>
      <c r="BE75" s="1"/>
    </row>
    <row r="76" spans="51:57" x14ac:dyDescent="0.25">
      <c r="AY76" s="1"/>
      <c r="AZ76" s="1"/>
      <c r="BA76" s="4"/>
      <c r="BB76" s="24"/>
      <c r="BC76" s="17"/>
      <c r="BE76" s="1"/>
    </row>
    <row r="77" spans="51:57" x14ac:dyDescent="0.25">
      <c r="AY77" s="1"/>
      <c r="AZ77" s="1"/>
      <c r="BA77" s="4"/>
      <c r="BB77" s="24"/>
      <c r="BC77" s="17"/>
      <c r="BE77" s="1"/>
    </row>
    <row r="78" spans="51:57" x14ac:dyDescent="0.25">
      <c r="AY78" s="1"/>
      <c r="AZ78" s="1"/>
      <c r="BA78" s="4"/>
      <c r="BB78" s="24"/>
      <c r="BC78" s="17"/>
      <c r="BE78" s="1"/>
    </row>
    <row r="79" spans="51:57" x14ac:dyDescent="0.25">
      <c r="AY79" s="1"/>
      <c r="AZ79" s="1"/>
      <c r="BA79" s="4"/>
      <c r="BB79" s="24"/>
      <c r="BC79" s="17"/>
      <c r="BE79" s="1"/>
    </row>
    <row r="80" spans="51:57" x14ac:dyDescent="0.25">
      <c r="AY80" s="1"/>
      <c r="AZ80" s="1"/>
      <c r="BA80" s="4"/>
      <c r="BB80" s="24"/>
      <c r="BC80" s="17"/>
      <c r="BE80" s="1"/>
    </row>
    <row r="81" spans="51:57" x14ac:dyDescent="0.25">
      <c r="AY81" s="1"/>
      <c r="AZ81" s="1"/>
      <c r="BA81" s="4"/>
      <c r="BB81" s="24"/>
      <c r="BC81" s="17"/>
      <c r="BE81" s="1"/>
    </row>
    <row r="82" spans="51:57" x14ac:dyDescent="0.25">
      <c r="AY82" s="1"/>
      <c r="AZ82" s="21"/>
      <c r="BA82" s="4"/>
      <c r="BB82" s="24"/>
      <c r="BC82" s="17"/>
      <c r="BE82" s="1"/>
    </row>
    <row r="83" spans="51:57" x14ac:dyDescent="0.25">
      <c r="AY83" s="1"/>
      <c r="AZ83" s="21"/>
      <c r="BA83" s="4"/>
      <c r="BB83" s="24"/>
      <c r="BC83" s="17"/>
      <c r="BE83" s="1"/>
    </row>
    <row r="84" spans="51:57" x14ac:dyDescent="0.25">
      <c r="AY84" s="1"/>
      <c r="AZ84" s="21"/>
      <c r="BA84" s="4"/>
      <c r="BB84" s="24"/>
      <c r="BC84" s="17"/>
      <c r="BE84" s="1"/>
    </row>
    <row r="85" spans="51:57" x14ac:dyDescent="0.25">
      <c r="AY85" s="1"/>
      <c r="AZ85" s="21"/>
      <c r="BA85" s="4"/>
      <c r="BB85" s="24"/>
      <c r="BC85" s="17"/>
      <c r="BE85" s="1"/>
    </row>
    <row r="86" spans="51:57" x14ac:dyDescent="0.25">
      <c r="AY86" s="1"/>
      <c r="AZ86" s="21"/>
      <c r="BA86" s="4"/>
      <c r="BB86" s="24"/>
      <c r="BC86" s="17"/>
      <c r="BE86" s="1"/>
    </row>
    <row r="87" spans="51:57" x14ac:dyDescent="0.25">
      <c r="AY87" s="1"/>
      <c r="AZ87" s="1"/>
      <c r="BA87" s="4"/>
      <c r="BB87" s="24"/>
      <c r="BC87" s="17"/>
      <c r="BE87" s="1"/>
    </row>
    <row r="88" spans="51:57" x14ac:dyDescent="0.25">
      <c r="AY88" s="21"/>
      <c r="AZ88" s="21"/>
      <c r="BA88" s="23"/>
      <c r="BB88" s="26"/>
      <c r="BC88" s="27"/>
      <c r="BE88" s="1"/>
    </row>
    <row r="89" spans="51:57" x14ac:dyDescent="0.25">
      <c r="AY89" s="21"/>
      <c r="AZ89" s="21"/>
      <c r="BA89" s="23"/>
      <c r="BB89" s="26"/>
      <c r="BC89" s="27"/>
      <c r="BE89" s="1"/>
    </row>
    <row r="90" spans="51:57" x14ac:dyDescent="0.25">
      <c r="AY90" s="21"/>
      <c r="AZ90" s="21"/>
      <c r="BA90" s="23"/>
      <c r="BB90" s="26"/>
      <c r="BC90" s="27"/>
      <c r="BE90" s="1"/>
    </row>
    <row r="91" spans="51:57" x14ac:dyDescent="0.25">
      <c r="AY91" s="21"/>
      <c r="AZ91" s="1"/>
      <c r="BA91" s="4"/>
      <c r="BB91" s="24"/>
      <c r="BC91" s="17"/>
      <c r="BE91" s="1"/>
    </row>
    <row r="92" spans="51:57" x14ac:dyDescent="0.25">
      <c r="AY92" s="21"/>
      <c r="AZ92" s="1"/>
      <c r="BA92" s="4"/>
      <c r="BB92" s="24"/>
      <c r="BC92" s="17"/>
      <c r="BE92" s="1"/>
    </row>
    <row r="93" spans="51:57" x14ac:dyDescent="0.25">
      <c r="AY93" s="21"/>
      <c r="AZ93" s="1"/>
      <c r="BA93" s="4"/>
      <c r="BB93" s="24"/>
      <c r="BC93" s="17"/>
      <c r="BE93" s="1"/>
    </row>
    <row r="94" spans="51:57" x14ac:dyDescent="0.25">
      <c r="AY94" s="21"/>
      <c r="AZ94" s="1"/>
      <c r="BA94" s="4"/>
      <c r="BB94" s="24"/>
      <c r="BC94" s="17"/>
      <c r="BE94" s="1"/>
    </row>
    <row r="95" spans="51:57" x14ac:dyDescent="0.25">
      <c r="AY95" s="21"/>
      <c r="AZ95" s="21"/>
      <c r="BA95" s="4"/>
      <c r="BB95" s="24"/>
      <c r="BC95" s="17"/>
      <c r="BE95" s="1"/>
    </row>
    <row r="96" spans="51:57" x14ac:dyDescent="0.25">
      <c r="AY96" s="21"/>
      <c r="AZ96" s="21"/>
      <c r="BA96" s="4"/>
      <c r="BB96" s="24"/>
      <c r="BC96" s="17"/>
      <c r="BE96" s="1"/>
    </row>
    <row r="97" spans="51:57" x14ac:dyDescent="0.25">
      <c r="AY97" s="21"/>
      <c r="AZ97" s="21"/>
      <c r="BA97" s="4"/>
      <c r="BB97" s="24"/>
      <c r="BC97" s="17"/>
      <c r="BE97" s="1"/>
    </row>
    <row r="98" spans="51:57" x14ac:dyDescent="0.25">
      <c r="AY98" s="21"/>
      <c r="AZ98" s="21"/>
      <c r="BB98" s="24"/>
      <c r="BC98" s="17"/>
      <c r="BE98" s="1"/>
    </row>
  </sheetData>
  <mergeCells count="3">
    <mergeCell ref="B4:D4"/>
    <mergeCell ref="AF4:AH4"/>
    <mergeCell ref="AJ4:AL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2019-02-08T11:27:40Z</dcterms:modified>
</cp:coreProperties>
</file>