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Master-Thesis/evaluation/use case 3/"/>
    </mc:Choice>
  </mc:AlternateContent>
  <bookViews>
    <workbookView xWindow="0" yWindow="460" windowWidth="25600" windowHeight="14440" tabRatio="500" activeTab="1"/>
  </bookViews>
  <sheets>
    <sheet name="temp (8)" sheetId="12" r:id="rId1"/>
    <sheet name="results" sheetId="14" r:id="rId2"/>
    <sheet name="temp (7)" sheetId="11" r:id="rId3"/>
    <sheet name="temp (6)" sheetId="10" r:id="rId4"/>
    <sheet name="temp (5)" sheetId="9" r:id="rId5"/>
    <sheet name="temp (4)" sheetId="8" r:id="rId6"/>
    <sheet name="temp (3)" sheetId="7" r:id="rId7"/>
    <sheet name="temp (2)" sheetId="6" r:id="rId8"/>
    <sheet name="temp" sheetId="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4" l="1"/>
  <c r="B17" i="14"/>
  <c r="B15" i="14"/>
  <c r="C11" i="14"/>
  <c r="E11" i="14"/>
  <c r="D11" i="14"/>
  <c r="B11" i="14"/>
  <c r="E10" i="14"/>
  <c r="D10" i="14"/>
  <c r="C10" i="14"/>
  <c r="B10" i="14"/>
</calcChain>
</file>

<file path=xl/sharedStrings.xml><?xml version="1.0" encoding="utf-8"?>
<sst xmlns="http://schemas.openxmlformats.org/spreadsheetml/2006/main" count="84" uniqueCount="49">
  <si>
    <t>pi</t>
  </si>
  <si>
    <t>pi2</t>
  </si>
  <si>
    <t>pc</t>
  </si>
  <si>
    <t xml:space="preserve"> to database</t>
  </si>
  <si>
    <t>2017-05-29 13:21:14.040  INFO 2257 --- [nio-8080-exec-2] com.scampi.publish.Publisher             : Message Published 3b016a16-7fa1-4651-aac4-4c35ad3b8d27</t>
  </si>
  <si>
    <t>2017-05-29 13:21:16.478  INFO 1117 --- [pool-2-thread-1] com.middleware.domain.RESTHandler        : Deployed 3b016a16-7fa1-4651-aac4-4c35ad3b8d27 to node-RED ============getCtoFResponse============200OK</t>
  </si>
  <si>
    <t>2017-05-29 13:21:16.573  INFO 1161 --- [pool-2-thread-1] com.middleware.domain.RESTHandler        : Deployed 3b016a16-7fa1-4651-aac4-4c35ad3b8d27 to node-RED ============getCtoFResponse============200OK</t>
  </si>
  <si>
    <t>29 May 13:21:18 - [info] [function:adjust] Mon May 29 2017 13:21:18:289 , Adding to temp27.187</t>
  </si>
  <si>
    <t>29 May 13:21:18 - [info] [function:adjust] Mon May 29 2017 13:21:18:184 , Adding to temp27.187</t>
  </si>
  <si>
    <t>2017-05-29 13:25:45.019  INFO 4046 --- [nio-8080-exec-2] com.scampi.publish.Publisher             : Message Published a8413b14-210f-46d2-a2b5-e34da1ea0f74</t>
  </si>
  <si>
    <t>2017-05-29 13:25:49.561  INFO 1249 --- [pool-2-thread-1] com.middleware.domain.RESTHandler        : Deployed a8413b14-210f-46d2-a2b5-e34da1ea0f74 to node-RED ============getCtoFResponse============200OK</t>
  </si>
  <si>
    <t>29 May 13:25:51 - [info] [function:adjust] Mon May 29 2017 13:25:51:274 , Adding to temp27.125</t>
  </si>
  <si>
    <t>2017-05-29 13:25:49.712  INFO 1298 --- [pool-2-thread-1] com.middleware.domain.RESTHandler        : Deployed a8413b14-210f-46d2-a2b5-e34da1ea0f74 to node-RED ============getCtoFResponse============200OK</t>
  </si>
  <si>
    <t>29 May 13:25:51 - [info] [function:adjust] Mon May 29 2017 13:25:51:438 , Adding to temp27.187</t>
  </si>
  <si>
    <t>2017-05-29 13:29:47.997  INFO 5616 --- [nio-8080-exec-2] com.scampi.publish.Publisher             : Message Published e0f67592-79f4-4718-8e2a-ce091cc35018</t>
  </si>
  <si>
    <t>2017-05-29 13:29:50.882  INFO 1358 --- [pool-2-thread-1] com.middleware.domain.RESTHandler        : Deployed e0f67592-79f4-4718-8e2a-ce091cc35018 to node-RED ============getCtoFResponse============200OK</t>
  </si>
  <si>
    <t>29 May 13:29:52 - [info] [function:adjust] Mon May 29 2017 13:29:52:583 , Adding to temp27.125</t>
  </si>
  <si>
    <t>2017-05-29 13:29:50.062  INFO 1434 --- [pool-2-thread-1] com.middleware.domain.RESTHandler        : Deployed e0f67592-79f4-4718-8e2a-ce091cc35018 to node-RED ============getCtoFResponse============200OK</t>
  </si>
  <si>
    <t>29 May 13:29:51 - [info] [function:adjust] Mon May 29 2017 13:29:51:779 , Adding to temp27.250</t>
  </si>
  <si>
    <t>2017-05-29 13:32:57.964  INFO 7263 --- [nio-8080-exec-2] com.scampi.publish.Publisher             : Message Published f9edabb8-5603-4230-80e9-ff405afd6dcc</t>
  </si>
  <si>
    <t>2017-05-29 13:33:00.415  INFO 1488 --- [pool-2-thread-1] com.middleware.domain.RESTHandler        : Deployed f9edabb8-5603-4230-80e9-ff405afd6dcc to node-RED ============getCtoFResponse============200OK</t>
  </si>
  <si>
    <t>017-05-29 13:33:00.426  INFO 1566 --- [pool-2-thread-1] com.middleware.domain.RESTHandler        : Deployed f9edabb8-5603-4230-80e9-ff405afd6dcc to node-RED ============getCtoFResponse============200OK</t>
  </si>
  <si>
    <t>29 May 13:33:02 - [info] [function:adjust] Mon May 29 2017 13:33:02:23 , Adding to temp27.187</t>
  </si>
  <si>
    <t>29 May 13:33:02 - [info] [function:adjust] Mon May 29 2017 13:33:02:149 , Adding to temp27.250</t>
  </si>
  <si>
    <t>2017-05-29 13:36:05.208  INFO 8675 --- [nio-8080-exec-2] com.scampi.publish.Publisher             : Message Published 4e440fd7-178f-46d6-a56a-4c03266c7566</t>
  </si>
  <si>
    <t>2017-05-29 13:36:07.541  INFO 1617 --- [pool-2-thread-1] com.middleware.domain.RESTHandler        : Deployed 4e440fd7-178f-46d6-a56a-4c03266c7566 to node-RED ============getCtoFResponse============200OK</t>
  </si>
  <si>
    <t>2017-05-29 13:36:06.744  INFO 1696 --- [pool-2-thread-1] com.middleware.domain.RESTHandler        : Deployed 4e440fd7-178f-46d6-a56a-4c03266c7566 to node-RED ============getCtoFResponse============200OK</t>
  </si>
  <si>
    <t>29 May 13:36:09 - [info] [function:adjust] Mon May 29 2017 13:36:09:254 , Adding to temp27.187
 to database</t>
  </si>
  <si>
    <t>29 May 13:36:08 - [info] [function:adjust] Mon May 29 2017 13:36:08:429 , Adding to temp27.312</t>
  </si>
  <si>
    <t>2017-05-29 13:38:48.427  INFO 9936 --- [nio-8080-exec-2] com.scampi.publish.Publisher             : Message Published d125bc44-a9b0-454a-840f-4abc80f761bd</t>
  </si>
  <si>
    <t>2017-05-29 13:38:50.850  INFO 1781 --- [pool-2-thread-1] com.middleware.domain.RESTHandler        : Deployed d125bc44-a9b0-454a-840f-4abc80f761bd to node-RED ============getCtoFResponse============200OK</t>
  </si>
  <si>
    <t>2017-05-29 13:38:49.871  INFO 1831 --- [pool-2-thread-1] com.middleware.domain.RESTHandler        : Deployed d125bc44-a9b0-454a-840f-4abc80f761bd to node-RED ============getCtoFResponse============200OK</t>
  </si>
  <si>
    <t>29 May 13:38:52 - [info] [function:adjust] Mon May 29 2017 13:38:52:574 , Adding to temp27.250</t>
  </si>
  <si>
    <t>29 May 13:38:51 - [info] [function:adjust] Mon May 29 2017 13:38:51:598 , Adding to temp27.312</t>
  </si>
  <si>
    <t>2017-05-29 13:46:19.889  INFO 2216 --- [pool-2-thread-1] com.middleware.domain.RESTHandler        : Deployed 7660f0dd-9d0c-4925-9979-6c6b3275f516 to node-RED ============getCtoFResponse============200OK</t>
  </si>
  <si>
    <t>29 May 13:46:21 - [info] [function:adjust] Mon May 29 2017 13:46:21 GMT+0200 (CEST):594 , Adding to temp27.312</t>
  </si>
  <si>
    <t>2017-05-29 13:46:18.866  INFO 2097 --- [pool-2-thread-1] com.middleware.domain.RESTHandler        : Deployed 7660f0dd-9d0c-4925-9979-6c6b3275f516 to node-RED ============getCtoFResponse============200OK</t>
  </si>
  <si>
    <t>29 May 13:46:20 - [info] [function:adjust] Mon May 29 2017 13:46:20 GMT+0200 (CEST):588 , Adding to temp27.375
 to database</t>
  </si>
  <si>
    <t>2017-05-29 13:46:16.452  INFO 13236 --- [nio-8080-exec-2] com.scampi.publish.Publisher             : Message Published 7660f0dd-9d0c-4925-9979-6c6b3275f516</t>
  </si>
  <si>
    <t>2017-05-29 13:49:38.499  INFO 14890 --- [nio-8080-exec-2] com.scampi.publish.Publisher             : Message Published 51a7de65-e9ce-4a0c-aef4-52ab18b04352</t>
  </si>
  <si>
    <t>2017-05-29 13:49:40.952  INFO 2376 --- [pool-2-thread-1] com.middleware.domain.RESTHandler        : Deployed 51a7de65-e9ce-4a0c-aef4-52ab18b04352 to node-RED ============getCtoFResponse============200OK</t>
  </si>
  <si>
    <t>29 May 13:49:42 - [info] [function:adjust] Mon May 29 2017 13:49:42 GMT+0200 (CEST):663 , Adding to temp27.312</t>
  </si>
  <si>
    <t>2017-05-29 13:49:40.849  INFO 2250 --- [pool-2-thread-1] com.middleware.domain.RESTHandler        : Deployed 51a7de65-e9ce-4a0c-aef4-52ab18b04352 to node-RED ============getCtoFResponse============200OK</t>
  </si>
  <si>
    <t>29 May 13:49:42 - [info] [function:adjust] Mon May 29 2017 13:49:42 GMT+0200 (CEST):569 , Adding to temp27.437</t>
  </si>
  <si>
    <t>pc-&gt;pi</t>
  </si>
  <si>
    <t>time to first db insert</t>
  </si>
  <si>
    <t>pc-&gt;p2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</si>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</sst>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0" sqref="B30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39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ht="17" customHeight="1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40</v>
      </c>
    </row>
    <row r="13" spans="1:2" x14ac:dyDescent="0.2">
      <c r="A13" s="1"/>
      <c r="B13" s="1" t="s">
        <v>41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42</v>
      </c>
    </row>
    <row r="22" spans="1:2" x14ac:dyDescent="0.2">
      <c r="A22" s="1"/>
      <c r="B22" s="1" t="s">
        <v>43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baseColWidth="10" defaultRowHeight="16" x14ac:dyDescent="0.2"/>
  <cols>
    <col min="3" max="3" width="21.1640625" customWidth="1"/>
    <col min="5" max="5" width="28.33203125" customWidth="1"/>
  </cols>
  <sheetData>
    <row r="1" spans="1:5" x14ac:dyDescent="0.2">
      <c r="B1" t="s">
        <v>44</v>
      </c>
      <c r="C1" t="s">
        <v>45</v>
      </c>
      <c r="D1" t="s">
        <v>46</v>
      </c>
      <c r="E1" t="s">
        <v>45</v>
      </c>
    </row>
    <row r="2" spans="1:5" x14ac:dyDescent="0.2">
      <c r="A2">
        <v>1</v>
      </c>
      <c r="B2">
        <v>4.5419999999999998</v>
      </c>
      <c r="C2">
        <v>1.7130000000000001</v>
      </c>
      <c r="D2">
        <v>4.6929999999999996</v>
      </c>
      <c r="E2">
        <v>1.726</v>
      </c>
    </row>
    <row r="3" spans="1:5" x14ac:dyDescent="0.2">
      <c r="A3">
        <v>2</v>
      </c>
      <c r="B3">
        <v>2.4380000000000002</v>
      </c>
      <c r="C3">
        <v>1.706</v>
      </c>
      <c r="D3">
        <v>2.5329999999999999</v>
      </c>
      <c r="E3">
        <v>1.716</v>
      </c>
    </row>
    <row r="4" spans="1:5" x14ac:dyDescent="0.2">
      <c r="A4">
        <v>3</v>
      </c>
      <c r="B4">
        <v>2.8849999999999998</v>
      </c>
      <c r="C4">
        <v>1.7010000000000001</v>
      </c>
      <c r="D4">
        <v>2.0649999999999999</v>
      </c>
      <c r="E4">
        <v>1.7170000000000001</v>
      </c>
    </row>
    <row r="5" spans="1:5" x14ac:dyDescent="0.2">
      <c r="A5">
        <v>4</v>
      </c>
      <c r="B5">
        <v>2.4510000000000001</v>
      </c>
      <c r="C5">
        <v>1.8149999999999999</v>
      </c>
      <c r="D5">
        <v>2.4620000000000002</v>
      </c>
      <c r="E5">
        <v>1.7230000000000001</v>
      </c>
    </row>
    <row r="6" spans="1:5" x14ac:dyDescent="0.2">
      <c r="A6">
        <v>5</v>
      </c>
      <c r="B6">
        <v>2.3330000000000002</v>
      </c>
      <c r="C6">
        <v>1.7130000000000001</v>
      </c>
      <c r="D6">
        <v>1.536</v>
      </c>
      <c r="E6">
        <v>1.6850000000000001</v>
      </c>
    </row>
    <row r="7" spans="1:5" x14ac:dyDescent="0.2">
      <c r="A7">
        <v>6</v>
      </c>
      <c r="B7">
        <v>2.423</v>
      </c>
      <c r="C7">
        <v>1.724</v>
      </c>
      <c r="D7">
        <v>1.444</v>
      </c>
      <c r="E7">
        <v>1.7270000000000001</v>
      </c>
    </row>
    <row r="8" spans="1:5" x14ac:dyDescent="0.2">
      <c r="A8">
        <v>7</v>
      </c>
      <c r="B8">
        <v>3.4369999999999998</v>
      </c>
      <c r="C8">
        <v>1.7050000000000001</v>
      </c>
      <c r="D8">
        <v>2.4140000000000001</v>
      </c>
      <c r="E8">
        <v>1.722</v>
      </c>
    </row>
    <row r="9" spans="1:5" x14ac:dyDescent="0.2">
      <c r="A9">
        <v>8</v>
      </c>
      <c r="B9">
        <v>2.4529999999999998</v>
      </c>
      <c r="C9">
        <v>1.7110000000000001</v>
      </c>
      <c r="D9">
        <v>2.35</v>
      </c>
      <c r="E9">
        <v>1.72</v>
      </c>
    </row>
    <row r="10" spans="1:5" x14ac:dyDescent="0.2">
      <c r="A10" t="s">
        <v>47</v>
      </c>
      <c r="B10">
        <f>AVERAGE(B2:B9)</f>
        <v>2.8702500000000004</v>
      </c>
      <c r="C10">
        <f>AVERAGE(C2:C9)</f>
        <v>1.7235</v>
      </c>
      <c r="D10">
        <f>AVERAGE(D2:D9)</f>
        <v>2.437125</v>
      </c>
      <c r="E10">
        <f>AVERAGE(E2:E9)</f>
        <v>1.7170000000000001</v>
      </c>
    </row>
    <row r="11" spans="1:5" x14ac:dyDescent="0.2">
      <c r="A11" t="s">
        <v>48</v>
      </c>
      <c r="B11">
        <f>STDEV(B2:B9)</f>
        <v>0.76918783698874482</v>
      </c>
      <c r="C11">
        <f>STDEV(C2:C9)</f>
        <v>3.7614586836188166E-2</v>
      </c>
      <c r="D11">
        <f>STDEV(D2:D9)</f>
        <v>1.0031172040195497</v>
      </c>
      <c r="E11">
        <f>STDEV(E2:E9)</f>
        <v>1.3501322686526462E-2</v>
      </c>
    </row>
    <row r="15" spans="1:5" x14ac:dyDescent="0.2">
      <c r="B15">
        <f xml:space="preserve"> AVERAGE(B10,D10)</f>
        <v>2.6536875000000002</v>
      </c>
    </row>
    <row r="16" spans="1:5" x14ac:dyDescent="0.2">
      <c r="B16">
        <f>AVERAGE(C10,E10)</f>
        <v>1.7202500000000001</v>
      </c>
    </row>
    <row r="17" spans="2:2" x14ac:dyDescent="0.2">
      <c r="B17">
        <f>B15+B16</f>
        <v>4.3739375000000003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38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34</v>
      </c>
    </row>
    <row r="14" spans="1:2" x14ac:dyDescent="0.2">
      <c r="A14" s="1"/>
      <c r="B14" s="1" t="s">
        <v>35</v>
      </c>
    </row>
    <row r="15" spans="1:2" x14ac:dyDescent="0.2">
      <c r="A15" s="1"/>
      <c r="B15" s="1" t="s">
        <v>3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36</v>
      </c>
    </row>
    <row r="23" spans="1:2" ht="32" x14ac:dyDescent="0.2">
      <c r="A23" s="1"/>
      <c r="B23" s="2" t="s">
        <v>37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0" sqref="B30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29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30</v>
      </c>
    </row>
    <row r="13" spans="1:2" x14ac:dyDescent="0.2">
      <c r="A13" s="1"/>
      <c r="B13" s="1" t="s">
        <v>32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31</v>
      </c>
    </row>
    <row r="22" spans="1:2" x14ac:dyDescent="0.2">
      <c r="A22" s="1"/>
      <c r="B22" s="1" t="s">
        <v>33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2" sqref="B32:B33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24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25</v>
      </c>
    </row>
    <row r="14" spans="1:2" ht="32" x14ac:dyDescent="0.2">
      <c r="A14" s="1"/>
      <c r="B14" s="2" t="s">
        <v>27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26</v>
      </c>
    </row>
    <row r="23" spans="1:2" x14ac:dyDescent="0.2">
      <c r="A23" s="1"/>
      <c r="B23" s="1" t="s">
        <v>28</v>
      </c>
    </row>
    <row r="24" spans="1:2" x14ac:dyDescent="0.2">
      <c r="A24" s="1"/>
      <c r="B24" s="1" t="s">
        <v>3</v>
      </c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7" sqref="B37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19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20</v>
      </c>
    </row>
    <row r="13" spans="1:2" x14ac:dyDescent="0.2">
      <c r="A13" s="1"/>
      <c r="B13" s="1" t="s">
        <v>22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21</v>
      </c>
    </row>
    <row r="22" spans="1:2" x14ac:dyDescent="0.2">
      <c r="A22" s="1"/>
      <c r="B22" s="1" t="s">
        <v>23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7" sqref="B27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14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15</v>
      </c>
    </row>
    <row r="14" spans="1:2" x14ac:dyDescent="0.2">
      <c r="A14" s="1"/>
      <c r="B14" s="1" t="s">
        <v>16</v>
      </c>
    </row>
    <row r="15" spans="1:2" x14ac:dyDescent="0.2">
      <c r="A15" s="1"/>
      <c r="B15" s="1" t="s">
        <v>3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17</v>
      </c>
    </row>
    <row r="23" spans="1:2" x14ac:dyDescent="0.2">
      <c r="A23" s="1"/>
      <c r="B23" s="2" t="s">
        <v>18</v>
      </c>
    </row>
    <row r="24" spans="1:2" x14ac:dyDescent="0.2">
      <c r="A24" s="1"/>
      <c r="B24" s="1" t="s">
        <v>3</v>
      </c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8" sqref="B18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4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5</v>
      </c>
    </row>
    <row r="13" spans="1:2" x14ac:dyDescent="0.2">
      <c r="A13" s="1"/>
      <c r="B13" s="1" t="s">
        <v>8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6</v>
      </c>
    </row>
    <row r="22" spans="1:2" x14ac:dyDescent="0.2">
      <c r="A22" s="1"/>
      <c r="B22" s="1" t="s">
        <v>7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36" sqref="B36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10</v>
      </c>
    </row>
    <row r="14" spans="1:2" x14ac:dyDescent="0.2">
      <c r="A14" s="1"/>
      <c r="B14" s="1" t="s">
        <v>11</v>
      </c>
    </row>
    <row r="15" spans="1:2" x14ac:dyDescent="0.2">
      <c r="A15" s="1"/>
      <c r="B15" s="1" t="s">
        <v>3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12</v>
      </c>
    </row>
    <row r="23" spans="1:2" x14ac:dyDescent="0.2">
      <c r="A23" s="1"/>
      <c r="B23" s="1" t="s">
        <v>13</v>
      </c>
    </row>
    <row r="24" spans="1:2" x14ac:dyDescent="0.2">
      <c r="A24" s="1"/>
      <c r="B24" s="1" t="s">
        <v>3</v>
      </c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 (8)</vt:lpstr>
      <vt:lpstr>results</vt:lpstr>
      <vt:lpstr>temp (7)</vt:lpstr>
      <vt:lpstr>temp (6)</vt:lpstr>
      <vt:lpstr>temp (5)</vt:lpstr>
      <vt:lpstr>temp (4)</vt:lpstr>
      <vt:lpstr>temp (3)</vt:lpstr>
      <vt:lpstr>temp (2)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2017-05-30T13:40:21Z</dcterms:modified>
</cp:coreProperties>
</file>