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p\Desktop\Udacity\Project 3\"/>
    </mc:Choice>
  </mc:AlternateContent>
  <xr:revisionPtr revIDLastSave="0" documentId="13_ncr:1_{98341303-6103-4A55-A6DB-4717DFB1A3A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<sst xmlns="http://schemas.openxmlformats.org/spreadsheetml/2006/main" count="24" uniqueCount="24">
  <si>
    <t>CITY</t>
  </si>
  <si>
    <t>Total Sales</t>
  </si>
  <si>
    <t>2010 Census</t>
  </si>
  <si>
    <t>Land Area</t>
  </si>
  <si>
    <t>Households with Under 18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</si>
  <si>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</si>
  <si>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</si>
  <si>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</si>
  <si>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</si>
  <si>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</si>
  <si>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</si>
  <si>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</si>
  <si>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</si>
  <si>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</si>
  <si>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</si>
  <si>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</si>
  <si>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</si>
  <si>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</si>
  <si>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</si>
  <si>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</si>
  <si>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range</t>
  </si>
  <si>
    <t>upper</t>
  </si>
  <si>
    <t>lower</t>
  </si>
  <si>
    <t>iqr*1.5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</si>
</sst>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13" sqref="B13:G14"/>
    </sheetView>
  </sheetViews>
  <sheetFormatPr defaultRowHeight="14.5" x14ac:dyDescent="0.35"/>
  <cols>
    <col min="2" max="2" width="25.26953125" customWidth="1"/>
    <col min="3" max="3" width="14.6328125" customWidth="1"/>
    <col min="4" max="4" width="13.1796875" customWidth="1"/>
    <col min="5" max="5" width="25.90625" customWidth="1"/>
    <col min="6" max="6" width="22" customWidth="1"/>
    <col min="7" max="7" width="17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1">
        <v>185328</v>
      </c>
      <c r="C2">
        <v>4585</v>
      </c>
      <c r="D2">
        <v>3115.5075000000002</v>
      </c>
      <c r="E2" s="1">
        <v>746</v>
      </c>
      <c r="F2">
        <v>1.55</v>
      </c>
      <c r="G2">
        <v>1819.5</v>
      </c>
    </row>
    <row r="3" spans="1:7" x14ac:dyDescent="0.35">
      <c r="A3" t="s">
        <v>8</v>
      </c>
      <c r="B3" s="1">
        <v>317736</v>
      </c>
      <c r="C3">
        <v>35316</v>
      </c>
      <c r="D3">
        <v>3894.3090999999999</v>
      </c>
      <c r="E3" s="1">
        <v>7788</v>
      </c>
      <c r="F3">
        <v>11.16</v>
      </c>
      <c r="G3">
        <v>8756.32</v>
      </c>
    </row>
    <row r="4" spans="1:7" x14ac:dyDescent="0.35">
      <c r="A4" t="s">
        <v>9</v>
      </c>
      <c r="B4" s="1">
        <v>917892</v>
      </c>
      <c r="C4">
        <v>59466</v>
      </c>
      <c r="D4">
        <v>1500.1784</v>
      </c>
      <c r="E4" s="1">
        <v>7158</v>
      </c>
      <c r="F4">
        <v>20.34</v>
      </c>
      <c r="G4">
        <v>14612.64</v>
      </c>
    </row>
    <row r="5" spans="1:7" x14ac:dyDescent="0.35">
      <c r="A5" t="s">
        <v>10</v>
      </c>
      <c r="B5" s="1">
        <v>218376</v>
      </c>
      <c r="C5">
        <v>9520</v>
      </c>
      <c r="D5">
        <v>2998.95696</v>
      </c>
      <c r="E5" s="1">
        <v>1403</v>
      </c>
      <c r="F5">
        <v>1.82</v>
      </c>
      <c r="G5">
        <v>3515.62</v>
      </c>
    </row>
    <row r="6" spans="1:7" x14ac:dyDescent="0.35">
      <c r="A6" t="s">
        <v>11</v>
      </c>
      <c r="B6" s="1">
        <v>208008</v>
      </c>
      <c r="C6">
        <v>6120</v>
      </c>
      <c r="D6">
        <v>1829.4650999999999</v>
      </c>
      <c r="E6" s="1">
        <v>832</v>
      </c>
      <c r="F6">
        <v>1.46</v>
      </c>
      <c r="G6">
        <v>1744.08</v>
      </c>
    </row>
    <row r="7" spans="1:7" x14ac:dyDescent="0.35">
      <c r="A7" t="s">
        <v>12</v>
      </c>
      <c r="B7" s="1">
        <v>283824</v>
      </c>
      <c r="C7">
        <v>12359</v>
      </c>
      <c r="D7">
        <v>999.49710000000005</v>
      </c>
      <c r="E7" s="1">
        <v>1486</v>
      </c>
      <c r="F7">
        <v>4.95</v>
      </c>
      <c r="G7">
        <v>2712.64</v>
      </c>
    </row>
    <row r="8" spans="1:7" x14ac:dyDescent="0.35">
      <c r="A8" t="s">
        <v>13</v>
      </c>
      <c r="B8" s="1">
        <v>543132</v>
      </c>
      <c r="C8">
        <v>29087</v>
      </c>
      <c r="D8">
        <v>2748.8528999999999</v>
      </c>
      <c r="E8" s="1">
        <v>4052</v>
      </c>
      <c r="F8">
        <v>5.8</v>
      </c>
      <c r="G8">
        <v>7189.43</v>
      </c>
    </row>
    <row r="9" spans="1:7" x14ac:dyDescent="0.35">
      <c r="A9" t="s">
        <v>14</v>
      </c>
      <c r="B9" s="1">
        <v>233928</v>
      </c>
      <c r="C9">
        <v>6314</v>
      </c>
      <c r="D9">
        <v>2673.5745499999998</v>
      </c>
      <c r="E9" s="1">
        <v>1251</v>
      </c>
      <c r="F9">
        <v>1.62</v>
      </c>
      <c r="G9">
        <v>3134.18</v>
      </c>
    </row>
    <row r="10" spans="1:7" x14ac:dyDescent="0.35">
      <c r="A10" t="s">
        <v>15</v>
      </c>
      <c r="B10" s="1">
        <v>303264</v>
      </c>
      <c r="C10">
        <v>10615</v>
      </c>
      <c r="D10">
        <v>4796.8598149999998</v>
      </c>
      <c r="E10" s="1">
        <v>2680</v>
      </c>
      <c r="F10">
        <v>2.34</v>
      </c>
      <c r="G10">
        <v>5556.49</v>
      </c>
    </row>
    <row r="11" spans="1:7" x14ac:dyDescent="0.35">
      <c r="A11" t="s">
        <v>16</v>
      </c>
      <c r="B11" s="1">
        <v>253584</v>
      </c>
      <c r="C11">
        <v>23036</v>
      </c>
      <c r="D11">
        <v>6620.201916</v>
      </c>
      <c r="E11" s="1">
        <v>4022</v>
      </c>
      <c r="F11">
        <v>2.78</v>
      </c>
      <c r="G11">
        <v>7572.18</v>
      </c>
    </row>
    <row r="12" spans="1:7" x14ac:dyDescent="0.35">
      <c r="A12" t="s">
        <v>17</v>
      </c>
      <c r="B12" s="1">
        <v>308232</v>
      </c>
      <c r="C12">
        <v>17444</v>
      </c>
      <c r="D12">
        <v>1893.977048</v>
      </c>
      <c r="E12" s="1">
        <v>2646</v>
      </c>
      <c r="F12">
        <v>8.98</v>
      </c>
      <c r="G12">
        <v>6039.71</v>
      </c>
    </row>
    <row r="13" spans="1:7" x14ac:dyDescent="0.35">
      <c r="B13" s="1"/>
      <c r="C13" s="1"/>
      <c r="D13" s="1"/>
      <c r="E13" s="1"/>
      <c r="F13" s="1"/>
      <c r="G13" s="1"/>
    </row>
    <row r="14" spans="1:7" x14ac:dyDescent="0.35">
      <c r="B14" s="1"/>
      <c r="C14" s="1"/>
      <c r="D14" s="1"/>
      <c r="E14" s="1"/>
      <c r="F14" s="1"/>
      <c r="G14" s="1"/>
    </row>
    <row r="16" spans="1:7" x14ac:dyDescent="0.35">
      <c r="A16" t="s">
        <v>18</v>
      </c>
      <c r="B16">
        <f>_xlfn.QUARTILE.EXC(B2:B12,1)</f>
        <v>218376</v>
      </c>
      <c r="C16">
        <f t="shared" ref="C16:G16" si="0">_xlfn.QUARTILE.EXC(C2:C12,1)</f>
        <v>6314</v>
      </c>
      <c r="D16">
        <f t="shared" si="0"/>
        <v>1829.4650999999999</v>
      </c>
      <c r="E16">
        <f t="shared" si="0"/>
        <v>1251</v>
      </c>
      <c r="F16">
        <f t="shared" si="0"/>
        <v>1.62</v>
      </c>
      <c r="G16">
        <f t="shared" si="0"/>
        <v>2712.64</v>
      </c>
    </row>
    <row r="17" spans="1:7" x14ac:dyDescent="0.35">
      <c r="A17" t="s">
        <v>19</v>
      </c>
      <c r="B17">
        <f>_xlfn.QUARTILE.EXC(B2:B12,3)</f>
        <v>317736</v>
      </c>
      <c r="C17">
        <f t="shared" ref="C17:G17" si="1">_xlfn.QUARTILE.EXC(C2:C12,3)</f>
        <v>29087</v>
      </c>
      <c r="D17">
        <f t="shared" si="1"/>
        <v>3894.3090999999999</v>
      </c>
      <c r="E17">
        <f t="shared" si="1"/>
        <v>4052</v>
      </c>
      <c r="F17">
        <f t="shared" si="1"/>
        <v>8.98</v>
      </c>
      <c r="G17">
        <f t="shared" si="1"/>
        <v>7572.18</v>
      </c>
    </row>
    <row r="18" spans="1:7" x14ac:dyDescent="0.35">
      <c r="A18" t="s">
        <v>20</v>
      </c>
      <c r="B18">
        <f>B17-B16</f>
        <v>99360</v>
      </c>
      <c r="C18">
        <f t="shared" ref="C18:G18" si="2">C17-C16</f>
        <v>22773</v>
      </c>
      <c r="D18">
        <f t="shared" si="2"/>
        <v>2064.8440000000001</v>
      </c>
      <c r="E18">
        <f t="shared" si="2"/>
        <v>2801</v>
      </c>
      <c r="F18">
        <f t="shared" si="2"/>
        <v>7.36</v>
      </c>
      <c r="G18">
        <f t="shared" si="2"/>
        <v>4859.5400000000009</v>
      </c>
    </row>
    <row r="19" spans="1:7" x14ac:dyDescent="0.35">
      <c r="A19" t="s">
        <v>23</v>
      </c>
      <c r="B19">
        <f>B18*1.5</f>
        <v>149040</v>
      </c>
      <c r="C19">
        <f t="shared" ref="C19:G19" si="3">C18*1.5</f>
        <v>34159.5</v>
      </c>
      <c r="D19">
        <f t="shared" si="3"/>
        <v>3097.2660000000001</v>
      </c>
      <c r="E19">
        <f t="shared" si="3"/>
        <v>4201.5</v>
      </c>
      <c r="F19">
        <f t="shared" si="3"/>
        <v>11.040000000000001</v>
      </c>
      <c r="G19">
        <f t="shared" si="3"/>
        <v>7289.3100000000013</v>
      </c>
    </row>
    <row r="20" spans="1:7" x14ac:dyDescent="0.35">
      <c r="A20" t="s">
        <v>21</v>
      </c>
      <c r="B20">
        <f>B17+B19</f>
        <v>466776</v>
      </c>
      <c r="C20">
        <f t="shared" ref="C20:G20" si="4">C17+C19</f>
        <v>63246.5</v>
      </c>
      <c r="D20">
        <f t="shared" si="4"/>
        <v>6991.5751</v>
      </c>
      <c r="E20">
        <f t="shared" si="4"/>
        <v>8253.5</v>
      </c>
      <c r="F20">
        <f t="shared" si="4"/>
        <v>20.020000000000003</v>
      </c>
      <c r="G20">
        <f t="shared" si="4"/>
        <v>14861.490000000002</v>
      </c>
    </row>
    <row r="21" spans="1:7" x14ac:dyDescent="0.35">
      <c r="A21" t="s">
        <v>22</v>
      </c>
      <c r="B21">
        <f>B16-B19</f>
        <v>69336</v>
      </c>
      <c r="C21">
        <f t="shared" ref="C21:G21" si="5">C16-C19</f>
        <v>-27845.5</v>
      </c>
      <c r="D21">
        <f t="shared" si="5"/>
        <v>-1267.8009000000002</v>
      </c>
      <c r="E21">
        <f t="shared" si="5"/>
        <v>-2950.5</v>
      </c>
      <c r="F21">
        <f t="shared" si="5"/>
        <v>-9.4200000000000017</v>
      </c>
      <c r="G21">
        <f t="shared" si="5"/>
        <v>-4576.6700000000019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hp</cp:lastModifiedBy>
  <dcterms:created xsi:type="dcterms:W3CDTF">2019-09-10T13:27:07Z</dcterms:created>
  <dcterms:modified xsi:type="dcterms:W3CDTF">2019-09-10T14:23:32Z</dcterms:modified>
</cp:coreProperties>
</file>