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Russia Training\Russia\CMS\Exercises\Day 3 and 4\Test Project\"/>
    </mc:Choice>
  </mc:AlternateContent>
  <bookViews>
    <workbookView xWindow="0" yWindow="0" windowWidth="20490" windowHeight="8340"/>
  </bookViews>
  <sheets>
    <sheet name="CIS Marking Scheme Import" sheetId="1" r:id="rId1"/>
    <sheet name="Sheet2" sheetId="6" r:id="rId2"/>
    <sheet name="Sheet3" sheetId="7" r:id="rId3"/>
  </sheets>
  <calcPr calcId="152511" concurrentCalc="0"/>
</workbook>
</file>

<file path=xl/calcChain.xml><?xml version="1.0" encoding="utf-8"?>
<calcChain xmlns="http://schemas.openxmlformats.org/spreadsheetml/2006/main">
  <c r="L62" i="1" l="1"/>
  <c r="L12" i="1"/>
  <c r="L28" i="1"/>
  <c r="L36" i="1"/>
  <c r="L50" i="1"/>
  <c r="L52" i="1"/>
  <c r="L60" i="1"/>
  <c r="L86" i="1"/>
  <c r="M12" i="1"/>
  <c r="M28" i="1"/>
  <c r="M36" i="1"/>
  <c r="M52" i="1"/>
  <c r="M62" i="1"/>
  <c r="M86" i="1"/>
  <c r="N86" i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<sst xmlns="http://schemas.openxmlformats.org/spreadsheetml/2006/main" count="218" uniqueCount="119">
  <si>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</si>
  <si>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</si>
  <si>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</si>
  <si>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</si>
  <si>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</si>
  <si>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</si>
  <si>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</si>
  <si>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</si>
  <si>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</si>
  <si>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</si>
  <si>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</si>
  <si>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</si>
  <si>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</si>
  <si>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</si>
  <si>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</si>
  <si>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</si>
  <si>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A</t>
  </si>
  <si>
    <t>B</t>
  </si>
  <si>
    <t>C</t>
  </si>
  <si>
    <t>D</t>
  </si>
  <si>
    <t>E</t>
  </si>
  <si>
    <t>F</t>
  </si>
  <si>
    <t/>
  </si>
  <si>
    <t>O</t>
  </si>
  <si>
    <t>J</t>
  </si>
  <si>
    <t>Criterion B</t>
  </si>
  <si>
    <t>Criterion C</t>
  </si>
  <si>
    <t>Criterion D</t>
  </si>
  <si>
    <t>Criterion E</t>
  </si>
  <si>
    <t>Criterion F</t>
  </si>
  <si>
    <t>Criterion G</t>
  </si>
  <si>
    <t>G</t>
  </si>
  <si>
    <t>CMS</t>
  </si>
  <si>
    <t>http://localhost/theme</t>
  </si>
  <si>
    <t>Module - CMS</t>
  </si>
  <si>
    <t>Work Management and Organization</t>
  </si>
  <si>
    <t>Communication and interpersonal skills</t>
  </si>
  <si>
    <t>Website Design</t>
  </si>
  <si>
    <t>Website Layout</t>
  </si>
  <si>
    <t>Client Side</t>
  </si>
  <si>
    <t>Server Side</t>
  </si>
  <si>
    <t>Web Design and Development</t>
  </si>
  <si>
    <t>Allows basic tool use</t>
  </si>
  <si>
    <t>In the dump folder</t>
  </si>
  <si>
    <t>The media provided for the project were not used</t>
  </si>
  <si>
    <t>Basic use of supplied media harming design innovation</t>
  </si>
  <si>
    <t>Uncreative use of media supplies make professional design</t>
  </si>
  <si>
    <t>Media were used in a creative and differentiated way to highlight and promote design innovation</t>
  </si>
  <si>
    <t>You do not hear significant innovation when compared to the current website</t>
  </si>
  <si>
    <t>Innovation can be perceived, however it does not meet the proposed requirements</t>
  </si>
  <si>
    <t>Innovations have been used and follow the proposed requirements</t>
  </si>
  <si>
    <t>Innovations were used and are perceived contributing significantly to extend the proposed requirements</t>
  </si>
  <si>
    <t>The website did not meet the requirements</t>
  </si>
  <si>
    <t>The website has met few requirements and failed most of them</t>
  </si>
  <si>
    <t>The website followed most of the requirements, but some were ignored</t>
  </si>
  <si>
    <t>The website has met all requirements and fully meets the customer</t>
  </si>
  <si>
    <t>Legibility and Contrast</t>
  </si>
  <si>
    <t>Design is inappropriate for the target audience.</t>
  </si>
  <si>
    <t>Design is suitable for the target audience.</t>
  </si>
  <si>
    <t>Design has an additional appeal to attract the target audience.</t>
  </si>
  <si>
    <t>Design is innovative and will captivate the target audience.</t>
  </si>
  <si>
    <t>You did not use a color palette according to the logo</t>
  </si>
  <si>
    <t>Few logo colors were used in the design</t>
  </si>
  <si>
    <t>Used logo colors in most design</t>
  </si>
  <si>
    <t>Used a palette of colors according to the colors of the logo as requested by the client, creating a cheerful and contagious environment</t>
  </si>
  <si>
    <t>Just send the form with the required fields filled out</t>
  </si>
  <si>
    <t>Introducing missing fields</t>
  </si>
  <si>
    <t>Using the System Menu. All functional items</t>
  </si>
  <si>
    <t>title, date, author, description, and possibility to comment. (0,25)</t>
  </si>
  <si>
    <t>left or right side</t>
  </si>
  <si>
    <t>Customize Login Page</t>
  </si>
  <si>
    <t>XX_theme</t>
  </si>
  <si>
    <t>Top image, sidebar and posts. (0,25)</t>
  </si>
  <si>
    <t>The plugin does not work.</t>
  </si>
  <si>
    <t>It is possible to install, but it does not present satisfactory results</t>
  </si>
  <si>
    <t>You can access the plugin but the widget does not work correctly</t>
  </si>
  <si>
    <t>The widget plugin works perfectly</t>
  </si>
  <si>
    <t>Theme does not work.</t>
  </si>
  <si>
    <t>The theme can be installed over many errors</t>
  </si>
  <si>
    <t>The theme can be installed with few defects</t>
  </si>
  <si>
    <t>The theme is installed perfectly.</t>
  </si>
  <si>
    <t>Theme works correctly - Does not display Javascript errors in Console #problems</t>
  </si>
  <si>
    <t>Installation and basic setup of wordpress performed #software</t>
  </si>
  <si>
    <t>The sql file was delivered #time</t>
  </si>
  <si>
    <t>Theme works correctly - Does not display PHP errors #problems</t>
  </si>
  <si>
    <t>Creative use of the media provided in the use of page design #media</t>
  </si>
  <si>
    <t>Innovation on the proposed website is achieved #professional</t>
  </si>
  <si>
    <t>The website can be accessed by the requested address #deliver</t>
  </si>
  <si>
    <t>New website met the requirements proposed by the client #concept</t>
  </si>
  <si>
    <t>World Skills medias was implemented in design #visualresponse</t>
  </si>
  <si>
    <t>Logo was implemented in design #visualresponse</t>
  </si>
  <si>
    <t>The design is suitable for the target #standardization</t>
  </si>
  <si>
    <t>Color Palette used #balance</t>
  </si>
  <si>
    <t>Validation of the Contact form was done correctly. #validation</t>
  </si>
  <si>
    <t>Missing fields highlighted on the screen in the Contact form #validation</t>
  </si>
  <si>
    <t>Feedback messages presented to the user #validation</t>
  </si>
  <si>
    <t>Functional navigation #javascriptusability</t>
  </si>
  <si>
    <t>Character counter in message field works correctly #ajax</t>
  </si>
  <si>
    <t>Image of the top of the home page works correctly #codevalidation</t>
  </si>
  <si>
    <t>Maps map is displayed correctly on the home page #javascriptcontext</t>
  </si>
  <si>
    <t>The theme was delivered in a zip file #CMSDelivered</t>
  </si>
  <si>
    <t>The theme is in accordance with the HTML provided. #CMSthemes</t>
  </si>
  <si>
    <t>The home page presents the structure as descriptive #CMSthemes</t>
  </si>
  <si>
    <t>The homepage posts contain the items described in the project. #CMSthemes</t>
  </si>
  <si>
    <t>The contact form contains the project fields with the described functionalities. #CMSthemes</t>
  </si>
  <si>
    <t>You can configure the sidebar #CMSthemes</t>
  </si>
  <si>
    <t>In the administrative area contains link for personalization. #CMScreateplugins</t>
  </si>
  <si>
    <t>It is possible to customize the logo of the login page #CMScreateplugins</t>
  </si>
  <si>
    <t>You can install the theme. #CMSthemes</t>
  </si>
  <si>
    <t>The plugin was working correctly. #CMScreateplugins</t>
  </si>
  <si>
    <t>A1</t>
  </si>
  <si>
    <t>C1</t>
  </si>
  <si>
    <t>E1</t>
  </si>
  <si>
    <t>B1</t>
  </si>
  <si>
    <t>G1</t>
  </si>
  <si>
    <t>Moudulo - CMS</t>
  </si>
  <si>
    <t>First Name (required), Last Name (required), E-mail (required), Message (required)
Validation, Feedback messages, Character Count, Google Maps</t>
  </si>
  <si>
    <t>It is possible to change the background of the login page #CMScreateplugins</t>
  </si>
  <si>
    <t>When accessing a post it is possible to visualize the title, date of creation, author, description and comments. #CMSthemes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</si>
</sst>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11" fillId="0" borderId="0"/>
    <xf numFmtId="9" fontId="12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left" wrapText="1"/>
    </xf>
    <xf numFmtId="2" fontId="7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0" fillId="0" borderId="5" xfId="0" applyBorder="1"/>
    <xf numFmtId="0" fontId="2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9" fillId="0" borderId="3" xfId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5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0" fillId="0" borderId="0" xfId="0"/>
    <xf numFmtId="0" fontId="8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5" xfId="0" applyFont="1" applyBorder="1" applyAlignment="1">
      <alignment horizontal="center"/>
    </xf>
    <xf numFmtId="0" fontId="0" fillId="0" borderId="0" xfId="0"/>
    <xf numFmtId="0" fontId="2" fillId="0" borderId="0" xfId="0" applyFont="1"/>
    <xf numFmtId="0" fontId="8" fillId="0" borderId="0" xfId="0" applyFont="1"/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 applyAlignment="1">
      <alignment vertical="center"/>
    </xf>
    <xf numFmtId="0" fontId="0" fillId="0" borderId="0" xfId="0" applyFont="1" applyBorder="1"/>
    <xf numFmtId="0" fontId="0" fillId="0" borderId="7" xfId="0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0" borderId="4" xfId="0" applyBorder="1"/>
    <xf numFmtId="10" fontId="4" fillId="0" borderId="0" xfId="4" applyNumberFormat="1" applyFont="1" applyFill="1" applyBorder="1" applyAlignment="1">
      <alignment horizontal="center" vertical="center"/>
    </xf>
  </cellXfs>
  <cellStyles count="5">
    <cellStyle name="Hiperlink" xfId="1" builtinId="8"/>
    <cellStyle name="Normal" xfId="0" builtinId="0" customBuiltin="1"/>
    <cellStyle name="Normal 2" xfId="2"/>
    <cellStyle name="Normal 2 2" xfId="3"/>
    <cellStyle name="Porcentagem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them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tabSelected="1" topLeftCell="E60" zoomScale="85" zoomScaleNormal="85" workbookViewId="0">
      <selection activeCell="I70" sqref="I70"/>
    </sheetView>
  </sheetViews>
  <sheetFormatPr defaultRowHeight="12.75" x14ac:dyDescent="0.2"/>
  <cols>
    <col min="1" max="1" width="7.7109375" customWidth="1"/>
    <col min="2" max="2" width="39" customWidth="1"/>
    <col min="3" max="3" width="8.5703125" style="63" customWidth="1"/>
    <col min="4" max="4" width="123.85546875" customWidth="1"/>
    <col min="5" max="5" width="8" style="63" customWidth="1"/>
    <col min="6" max="6" width="125.5703125" customWidth="1"/>
    <col min="7" max="7" width="15.42578125" customWidth="1"/>
    <col min="8" max="8" width="10.140625" style="63" customWidth="1"/>
    <col min="9" max="9" width="8.28515625" style="64" customWidth="1"/>
    <col min="10" max="10" width="18.42578125" customWidth="1"/>
    <col min="12" max="12" width="10.7109375" bestFit="1" customWidth="1"/>
    <col min="14" max="14" width="11.7109375" bestFit="1" customWidth="1"/>
  </cols>
  <sheetData>
    <row r="1" spans="1:13" ht="20.100000000000001" customHeight="1" x14ac:dyDescent="0.2">
      <c r="D1" s="2" t="s">
        <v>1</v>
      </c>
      <c r="E1" s="2"/>
    </row>
    <row r="2" spans="1:13" ht="20.100000000000001" customHeight="1" x14ac:dyDescent="0.2">
      <c r="D2" s="10" t="s">
        <v>41</v>
      </c>
    </row>
    <row r="3" spans="1:13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3" ht="20.100000000000001" customHeight="1" x14ac:dyDescent="0.2">
      <c r="C4" s="10" t="s">
        <v>16</v>
      </c>
      <c r="D4" s="62" t="s">
        <v>35</v>
      </c>
      <c r="E4" s="11">
        <v>6</v>
      </c>
    </row>
    <row r="5" spans="1:13" ht="20.100000000000001" customHeight="1" x14ac:dyDescent="0.2">
      <c r="C5" s="10" t="s">
        <v>17</v>
      </c>
      <c r="D5" s="9" t="s">
        <v>36</v>
      </c>
      <c r="E5" s="11">
        <v>6</v>
      </c>
    </row>
    <row r="6" spans="1:13" ht="20.100000000000001" customHeight="1" x14ac:dyDescent="0.2">
      <c r="C6" s="10" t="s">
        <v>18</v>
      </c>
      <c r="D6" s="9" t="s">
        <v>37</v>
      </c>
      <c r="E6" s="11">
        <v>22</v>
      </c>
    </row>
    <row r="7" spans="1:13" ht="20.100000000000001" customHeight="1" x14ac:dyDescent="0.2">
      <c r="C7" s="10" t="s">
        <v>19</v>
      </c>
      <c r="D7" s="9" t="s">
        <v>38</v>
      </c>
      <c r="E7" s="11">
        <v>22</v>
      </c>
    </row>
    <row r="8" spans="1:13" ht="20.100000000000001" customHeight="1" x14ac:dyDescent="0.2">
      <c r="C8" s="10" t="s">
        <v>20</v>
      </c>
      <c r="D8" s="9" t="s">
        <v>39</v>
      </c>
      <c r="E8" s="11">
        <v>22</v>
      </c>
    </row>
    <row r="9" spans="1:13" ht="20.100000000000001" customHeight="1" x14ac:dyDescent="0.2">
      <c r="C9" s="10" t="s">
        <v>21</v>
      </c>
      <c r="D9" s="9" t="s">
        <v>40</v>
      </c>
      <c r="E9" s="11">
        <v>14</v>
      </c>
    </row>
    <row r="10" spans="1:13" ht="20.25" customHeight="1" x14ac:dyDescent="0.2">
      <c r="C10" s="63" t="s">
        <v>31</v>
      </c>
      <c r="D10" s="9" t="s">
        <v>32</v>
      </c>
      <c r="E10" s="64">
        <v>8</v>
      </c>
      <c r="G10" s="4"/>
      <c r="H10" s="64"/>
    </row>
    <row r="11" spans="1:13" ht="13.5" thickBot="1" x14ac:dyDescent="0.25">
      <c r="G11" s="4"/>
      <c r="H11" s="64"/>
    </row>
    <row r="12" spans="1:13" ht="64.5" thickBot="1" x14ac:dyDescent="0.25">
      <c r="A12" s="5" t="s">
        <v>4</v>
      </c>
      <c r="B12" s="5" t="s">
        <v>5</v>
      </c>
      <c r="C12" s="61" t="s">
        <v>6</v>
      </c>
      <c r="D12" s="5" t="s">
        <v>7</v>
      </c>
      <c r="E12" s="61" t="s">
        <v>8</v>
      </c>
      <c r="F12" s="5" t="s">
        <v>15</v>
      </c>
      <c r="G12" s="5" t="s">
        <v>9</v>
      </c>
      <c r="H12" s="61" t="s">
        <v>10</v>
      </c>
      <c r="I12" s="122" t="s">
        <v>11</v>
      </c>
      <c r="J12" s="6" t="s">
        <v>12</v>
      </c>
      <c r="K12" s="7" t="s">
        <v>13</v>
      </c>
      <c r="L12" s="8">
        <f>SUM(I13:I27)</f>
        <v>2</v>
      </c>
      <c r="M12" s="60">
        <f>SUM(K14:K24)</f>
        <v>0</v>
      </c>
    </row>
    <row r="13" spans="1:13" x14ac:dyDescent="0.2">
      <c r="A13" s="75" t="s">
        <v>110</v>
      </c>
      <c r="B13" s="99" t="s">
        <v>34</v>
      </c>
      <c r="C13" s="101"/>
      <c r="D13" s="97"/>
      <c r="E13" s="101"/>
      <c r="F13" s="94"/>
      <c r="G13" s="80"/>
      <c r="H13" s="95"/>
      <c r="I13" s="123"/>
    </row>
    <row r="14" spans="1:13" x14ac:dyDescent="0.2">
      <c r="A14" s="75"/>
      <c r="B14" s="99"/>
      <c r="C14" s="100" t="s">
        <v>23</v>
      </c>
      <c r="D14" s="98" t="s">
        <v>84</v>
      </c>
      <c r="E14" s="100"/>
      <c r="F14" s="94"/>
      <c r="G14" s="80"/>
      <c r="H14" s="96">
        <v>1</v>
      </c>
      <c r="I14" s="124">
        <v>0.25</v>
      </c>
    </row>
    <row r="15" spans="1:13" x14ac:dyDescent="0.2">
      <c r="A15" s="75"/>
      <c r="B15" s="99"/>
      <c r="C15" s="100" t="s">
        <v>23</v>
      </c>
      <c r="D15" s="98" t="s">
        <v>81</v>
      </c>
      <c r="E15" s="100"/>
      <c r="F15" s="94"/>
      <c r="G15" s="80"/>
      <c r="H15" s="96">
        <v>1</v>
      </c>
      <c r="I15" s="124">
        <v>0.25</v>
      </c>
    </row>
    <row r="16" spans="1:13" x14ac:dyDescent="0.2">
      <c r="A16" s="75"/>
      <c r="B16" s="99"/>
      <c r="C16" s="100" t="s">
        <v>23</v>
      </c>
      <c r="D16" s="98" t="s">
        <v>82</v>
      </c>
      <c r="E16" s="100"/>
      <c r="F16" t="s">
        <v>42</v>
      </c>
      <c r="G16" s="80"/>
      <c r="H16" s="96">
        <v>1</v>
      </c>
      <c r="I16" s="124">
        <v>0.25</v>
      </c>
    </row>
    <row r="17" spans="1:13" s="109" customFormat="1" x14ac:dyDescent="0.2">
      <c r="A17" s="75"/>
      <c r="B17" s="99"/>
      <c r="C17" s="114" t="s">
        <v>23</v>
      </c>
      <c r="D17" t="s">
        <v>83</v>
      </c>
      <c r="E17" s="114"/>
      <c r="F17" t="s">
        <v>43</v>
      </c>
      <c r="G17" s="80"/>
      <c r="H17" s="110">
        <v>1</v>
      </c>
      <c r="I17" s="124">
        <v>0.25</v>
      </c>
    </row>
    <row r="18" spans="1:13" s="94" customFormat="1" x14ac:dyDescent="0.2">
      <c r="A18" s="75"/>
      <c r="B18" s="99"/>
      <c r="C18" s="100"/>
      <c r="D18" s="98"/>
      <c r="E18" s="100"/>
      <c r="G18" s="80"/>
      <c r="H18" s="96"/>
      <c r="I18" s="124"/>
    </row>
    <row r="19" spans="1:13" x14ac:dyDescent="0.2">
      <c r="A19" s="75"/>
      <c r="B19" s="99"/>
      <c r="C19" s="100" t="s">
        <v>24</v>
      </c>
      <c r="D19" t="s">
        <v>85</v>
      </c>
      <c r="E19" s="100">
        <v>0</v>
      </c>
      <c r="F19" t="s">
        <v>44</v>
      </c>
      <c r="G19" s="80"/>
      <c r="H19" s="96">
        <v>1</v>
      </c>
      <c r="I19" s="124">
        <v>0.5</v>
      </c>
      <c r="K19" s="4"/>
    </row>
    <row r="20" spans="1:13" x14ac:dyDescent="0.2">
      <c r="A20" s="75"/>
      <c r="B20" s="99"/>
      <c r="C20" s="100"/>
      <c r="D20" s="98"/>
      <c r="E20" s="100">
        <v>1</v>
      </c>
      <c r="F20" t="s">
        <v>45</v>
      </c>
      <c r="G20" s="80"/>
      <c r="H20" s="95"/>
      <c r="I20" s="124"/>
    </row>
    <row r="21" spans="1:13" x14ac:dyDescent="0.2">
      <c r="A21" s="75"/>
      <c r="B21" s="99"/>
      <c r="C21" s="100"/>
      <c r="D21" s="98"/>
      <c r="E21" s="100">
        <v>2</v>
      </c>
      <c r="F21" t="s">
        <v>46</v>
      </c>
      <c r="G21" s="80"/>
      <c r="H21" s="95"/>
      <c r="I21" s="124"/>
    </row>
    <row r="22" spans="1:13" x14ac:dyDescent="0.2">
      <c r="A22" s="75"/>
      <c r="B22" s="99"/>
      <c r="C22" s="100"/>
      <c r="D22" s="98"/>
      <c r="E22" s="100">
        <v>3</v>
      </c>
      <c r="F22" t="s">
        <v>47</v>
      </c>
      <c r="G22" s="80"/>
      <c r="H22" s="95"/>
      <c r="I22" s="124"/>
    </row>
    <row r="23" spans="1:13" s="94" customFormat="1" x14ac:dyDescent="0.2">
      <c r="A23" s="75"/>
      <c r="B23" s="99"/>
      <c r="C23" s="100"/>
      <c r="D23" s="98"/>
      <c r="E23" s="100"/>
      <c r="F23" s="98"/>
      <c r="G23" s="80"/>
      <c r="H23" s="95"/>
      <c r="I23" s="124"/>
    </row>
    <row r="24" spans="1:13" x14ac:dyDescent="0.2">
      <c r="A24" s="75"/>
      <c r="B24" s="99"/>
      <c r="C24" s="100" t="s">
        <v>24</v>
      </c>
      <c r="D24" t="s">
        <v>86</v>
      </c>
      <c r="E24" s="100">
        <v>0</v>
      </c>
      <c r="F24" t="s">
        <v>48</v>
      </c>
      <c r="G24" s="80"/>
      <c r="H24" s="96">
        <v>1</v>
      </c>
      <c r="I24" s="124">
        <v>0.5</v>
      </c>
      <c r="K24" s="4"/>
    </row>
    <row r="25" spans="1:13" x14ac:dyDescent="0.2">
      <c r="A25" s="75"/>
      <c r="B25" s="99"/>
      <c r="C25" s="100"/>
      <c r="D25" s="98"/>
      <c r="E25" s="100">
        <v>1</v>
      </c>
      <c r="F25" t="s">
        <v>49</v>
      </c>
      <c r="G25" s="80"/>
      <c r="H25" s="95"/>
      <c r="I25" s="123"/>
    </row>
    <row r="26" spans="1:13" x14ac:dyDescent="0.2">
      <c r="A26" s="75"/>
      <c r="B26" s="99"/>
      <c r="C26" s="100"/>
      <c r="D26" s="98"/>
      <c r="E26" s="100">
        <v>2</v>
      </c>
      <c r="F26" t="s">
        <v>50</v>
      </c>
      <c r="G26" s="80"/>
      <c r="H26" s="95"/>
      <c r="I26" s="123"/>
    </row>
    <row r="27" spans="1:13" ht="13.5" thickBot="1" x14ac:dyDescent="0.25">
      <c r="A27" s="76"/>
      <c r="B27" s="94"/>
      <c r="C27" s="102"/>
      <c r="D27" s="98"/>
      <c r="E27" s="102">
        <v>3</v>
      </c>
      <c r="F27" t="s">
        <v>51</v>
      </c>
      <c r="G27" s="81"/>
      <c r="H27" s="95"/>
      <c r="I27" s="123"/>
    </row>
    <row r="28" spans="1:13" ht="64.5" thickBot="1" x14ac:dyDescent="0.25">
      <c r="A28" s="14" t="s">
        <v>4</v>
      </c>
      <c r="B28" s="85" t="s">
        <v>5</v>
      </c>
      <c r="C28" s="61" t="s">
        <v>6</v>
      </c>
      <c r="D28" s="15" t="s">
        <v>7</v>
      </c>
      <c r="E28" s="61" t="s">
        <v>8</v>
      </c>
      <c r="F28" s="16" t="s">
        <v>15</v>
      </c>
      <c r="G28" s="17" t="s">
        <v>9</v>
      </c>
      <c r="H28" s="61" t="s">
        <v>10</v>
      </c>
      <c r="I28" s="122" t="s">
        <v>11</v>
      </c>
      <c r="J28" s="18" t="s">
        <v>25</v>
      </c>
      <c r="K28" s="19" t="s">
        <v>13</v>
      </c>
      <c r="L28" s="20">
        <f>SUM(I29:I35)</f>
        <v>1</v>
      </c>
      <c r="M28" s="60">
        <f>SUM(K29:K34)</f>
        <v>0</v>
      </c>
    </row>
    <row r="29" spans="1:13" x14ac:dyDescent="0.2">
      <c r="A29" s="107" t="s">
        <v>113</v>
      </c>
      <c r="B29" s="135" t="s">
        <v>34</v>
      </c>
      <c r="C29" s="79"/>
      <c r="D29" s="105"/>
      <c r="E29" s="79"/>
      <c r="F29" s="148"/>
      <c r="G29" s="106"/>
      <c r="H29" s="79"/>
      <c r="I29" s="125"/>
    </row>
    <row r="30" spans="1:13" x14ac:dyDescent="0.2">
      <c r="A30" s="107"/>
      <c r="B30" s="78"/>
      <c r="C30" s="108" t="s">
        <v>23</v>
      </c>
      <c r="D30" t="s">
        <v>87</v>
      </c>
      <c r="E30" s="108"/>
      <c r="F30" s="83" t="s">
        <v>33</v>
      </c>
      <c r="G30" s="106"/>
      <c r="H30" s="108">
        <v>2</v>
      </c>
      <c r="I30" s="126">
        <v>0.5</v>
      </c>
    </row>
    <row r="31" spans="1:13" s="103" customFormat="1" x14ac:dyDescent="0.2">
      <c r="A31" s="107"/>
      <c r="B31" s="78"/>
      <c r="C31" s="108"/>
      <c r="D31" s="104"/>
      <c r="E31" s="108"/>
      <c r="F31" s="83"/>
      <c r="G31" s="106"/>
      <c r="H31" s="108"/>
      <c r="I31" s="126"/>
    </row>
    <row r="32" spans="1:13" x14ac:dyDescent="0.2">
      <c r="A32" s="107"/>
      <c r="B32" s="78"/>
      <c r="C32" s="108" t="s">
        <v>24</v>
      </c>
      <c r="D32" t="s">
        <v>88</v>
      </c>
      <c r="E32" s="108">
        <v>0</v>
      </c>
      <c r="F32" s="116" t="s">
        <v>52</v>
      </c>
      <c r="G32" s="106"/>
      <c r="H32" s="108">
        <v>2</v>
      </c>
      <c r="I32" s="126">
        <v>0.5</v>
      </c>
    </row>
    <row r="33" spans="1:13" x14ac:dyDescent="0.2">
      <c r="A33" s="107"/>
      <c r="B33" s="78"/>
      <c r="C33" s="108"/>
      <c r="D33" s="104"/>
      <c r="E33" s="108">
        <v>1</v>
      </c>
      <c r="F33" s="116" t="s">
        <v>53</v>
      </c>
      <c r="G33" s="106"/>
      <c r="H33" s="108"/>
      <c r="I33" s="126"/>
    </row>
    <row r="34" spans="1:13" x14ac:dyDescent="0.2">
      <c r="A34" s="107"/>
      <c r="B34" s="78"/>
      <c r="C34" s="108"/>
      <c r="D34" s="104"/>
      <c r="E34" s="108">
        <v>2</v>
      </c>
      <c r="F34" s="116" t="s">
        <v>54</v>
      </c>
      <c r="G34" s="106"/>
      <c r="H34" s="108"/>
      <c r="I34" s="126"/>
    </row>
    <row r="35" spans="1:13" ht="13.5" thickBot="1" x14ac:dyDescent="0.25">
      <c r="A35" s="107"/>
      <c r="B35" s="82"/>
      <c r="C35" s="108"/>
      <c r="D35" s="104"/>
      <c r="E35" s="108">
        <v>3</v>
      </c>
      <c r="F35" s="76" t="s">
        <v>55</v>
      </c>
      <c r="G35" s="106"/>
      <c r="H35" s="108"/>
      <c r="I35" s="126"/>
    </row>
    <row r="36" spans="1:13" ht="64.5" thickBot="1" x14ac:dyDescent="0.25">
      <c r="A36" s="21" t="s">
        <v>4</v>
      </c>
      <c r="B36" s="22" t="s">
        <v>5</v>
      </c>
      <c r="C36" s="61" t="s">
        <v>6</v>
      </c>
      <c r="D36" s="23" t="s">
        <v>7</v>
      </c>
      <c r="E36" s="61" t="s">
        <v>8</v>
      </c>
      <c r="F36" s="24" t="s">
        <v>15</v>
      </c>
      <c r="G36" s="25" t="s">
        <v>9</v>
      </c>
      <c r="H36" s="61" t="s">
        <v>10</v>
      </c>
      <c r="I36" s="122" t="s">
        <v>11</v>
      </c>
      <c r="J36" s="26" t="s">
        <v>26</v>
      </c>
      <c r="K36" s="27" t="s">
        <v>13</v>
      </c>
      <c r="L36" s="28">
        <f>SUM(I37:I49)</f>
        <v>4</v>
      </c>
      <c r="M36" s="60">
        <f>SUM(K37:K45)</f>
        <v>0</v>
      </c>
    </row>
    <row r="37" spans="1:13" x14ac:dyDescent="0.2">
      <c r="A37" s="13" t="s">
        <v>111</v>
      </c>
      <c r="B37" s="115" t="s">
        <v>34</v>
      </c>
      <c r="C37" s="13" t="s">
        <v>23</v>
      </c>
      <c r="D37" s="12" t="s">
        <v>89</v>
      </c>
      <c r="E37" s="142"/>
      <c r="F37" s="135"/>
      <c r="G37" s="145"/>
      <c r="H37" s="134"/>
      <c r="I37" s="127">
        <v>1</v>
      </c>
    </row>
    <row r="38" spans="1:13" x14ac:dyDescent="0.2">
      <c r="A38" s="13"/>
      <c r="B38" s="12"/>
      <c r="C38" s="13" t="s">
        <v>23</v>
      </c>
      <c r="D38" t="s">
        <v>90</v>
      </c>
      <c r="E38" s="143"/>
      <c r="F38" s="116" t="s">
        <v>56</v>
      </c>
      <c r="G38" s="69"/>
      <c r="H38" s="114"/>
      <c r="I38" s="73">
        <v>1</v>
      </c>
    </row>
    <row r="39" spans="1:13" x14ac:dyDescent="0.2">
      <c r="A39" s="13"/>
      <c r="B39" s="12"/>
      <c r="C39" s="71"/>
      <c r="D39" s="72"/>
      <c r="E39" s="143"/>
      <c r="F39" s="146"/>
      <c r="G39" s="69"/>
      <c r="H39" s="114"/>
      <c r="I39" s="73"/>
    </row>
    <row r="40" spans="1:13" x14ac:dyDescent="0.2">
      <c r="A40" s="13"/>
      <c r="B40" s="12"/>
      <c r="C40" s="110" t="s">
        <v>24</v>
      </c>
      <c r="D40" t="s">
        <v>91</v>
      </c>
      <c r="E40" s="142">
        <v>0</v>
      </c>
      <c r="F40" s="116" t="s">
        <v>57</v>
      </c>
      <c r="G40" s="109"/>
      <c r="H40" s="114">
        <v>3</v>
      </c>
      <c r="I40" s="73">
        <v>1</v>
      </c>
    </row>
    <row r="41" spans="1:13" x14ac:dyDescent="0.2">
      <c r="A41" s="13"/>
      <c r="B41" s="12"/>
      <c r="C41" s="13" t="s">
        <v>22</v>
      </c>
      <c r="D41" s="12" t="s">
        <v>22</v>
      </c>
      <c r="E41" s="142">
        <v>1</v>
      </c>
      <c r="F41" s="116" t="s">
        <v>58</v>
      </c>
      <c r="G41" s="109"/>
      <c r="H41" s="79"/>
      <c r="I41" s="73"/>
    </row>
    <row r="42" spans="1:13" x14ac:dyDescent="0.2">
      <c r="A42" s="13"/>
      <c r="B42" s="12"/>
      <c r="C42" s="13" t="s">
        <v>22</v>
      </c>
      <c r="D42" s="12" t="s">
        <v>22</v>
      </c>
      <c r="E42" s="142">
        <v>2</v>
      </c>
      <c r="F42" s="116" t="s">
        <v>59</v>
      </c>
      <c r="G42" s="109"/>
      <c r="H42" s="79"/>
      <c r="I42" s="73"/>
    </row>
    <row r="43" spans="1:13" x14ac:dyDescent="0.2">
      <c r="A43" s="13"/>
      <c r="B43" s="12"/>
      <c r="C43" s="13" t="s">
        <v>22</v>
      </c>
      <c r="D43" s="12" t="s">
        <v>22</v>
      </c>
      <c r="E43" s="142">
        <v>3</v>
      </c>
      <c r="F43" s="116" t="s">
        <v>60</v>
      </c>
      <c r="G43" s="109"/>
      <c r="H43" s="79"/>
      <c r="I43" s="73"/>
    </row>
    <row r="44" spans="1:13" x14ac:dyDescent="0.2">
      <c r="A44" s="13"/>
      <c r="B44" s="12"/>
      <c r="C44" s="71"/>
      <c r="D44" s="72"/>
      <c r="E44" s="143"/>
      <c r="F44" s="146"/>
      <c r="G44" s="69"/>
      <c r="H44" s="114"/>
      <c r="I44" s="73"/>
    </row>
    <row r="45" spans="1:13" x14ac:dyDescent="0.2">
      <c r="A45" s="13"/>
      <c r="B45" s="12"/>
      <c r="C45" s="114" t="s">
        <v>24</v>
      </c>
      <c r="D45" t="s">
        <v>92</v>
      </c>
      <c r="E45" s="144">
        <v>0</v>
      </c>
      <c r="F45" s="116" t="s">
        <v>61</v>
      </c>
      <c r="G45" s="106"/>
      <c r="H45" s="114">
        <v>3</v>
      </c>
      <c r="I45" s="133">
        <v>1</v>
      </c>
    </row>
    <row r="46" spans="1:13" x14ac:dyDescent="0.2">
      <c r="A46" s="13"/>
      <c r="B46" s="12"/>
      <c r="C46" s="114"/>
      <c r="D46" s="104"/>
      <c r="E46" s="144">
        <v>1</v>
      </c>
      <c r="F46" s="116" t="s">
        <v>62</v>
      </c>
      <c r="G46" s="106"/>
      <c r="H46" s="114"/>
      <c r="I46" s="133"/>
    </row>
    <row r="47" spans="1:13" x14ac:dyDescent="0.2">
      <c r="A47" s="13"/>
      <c r="B47" s="12"/>
      <c r="C47" s="114"/>
      <c r="D47" s="104"/>
      <c r="E47" s="144">
        <v>2</v>
      </c>
      <c r="F47" s="116" t="s">
        <v>63</v>
      </c>
      <c r="G47" s="106"/>
      <c r="H47" s="114"/>
      <c r="I47" s="133"/>
    </row>
    <row r="48" spans="1:13" x14ac:dyDescent="0.2">
      <c r="A48" s="13"/>
      <c r="B48" s="12"/>
      <c r="C48" s="114"/>
      <c r="D48" s="104"/>
      <c r="E48" s="144">
        <v>3</v>
      </c>
      <c r="F48" s="116" t="s">
        <v>64</v>
      </c>
      <c r="G48" s="106"/>
      <c r="H48" s="114"/>
      <c r="I48" s="133"/>
    </row>
    <row r="49" spans="1:13" ht="13.5" thickBot="1" x14ac:dyDescent="0.25">
      <c r="A49" s="13"/>
      <c r="B49" s="12"/>
      <c r="C49" s="74"/>
      <c r="D49" s="72"/>
      <c r="E49" s="143"/>
      <c r="F49" s="147"/>
      <c r="G49" s="69"/>
      <c r="H49" s="102"/>
      <c r="I49" s="73"/>
    </row>
    <row r="50" spans="1:13" ht="64.5" thickBot="1" x14ac:dyDescent="0.25">
      <c r="A50" s="29" t="s">
        <v>4</v>
      </c>
      <c r="B50" s="30" t="s">
        <v>5</v>
      </c>
      <c r="C50" s="85" t="s">
        <v>6</v>
      </c>
      <c r="D50" s="31" t="s">
        <v>7</v>
      </c>
      <c r="E50" s="61" t="s">
        <v>8</v>
      </c>
      <c r="F50" s="32" t="s">
        <v>15</v>
      </c>
      <c r="G50" s="33" t="s">
        <v>9</v>
      </c>
      <c r="H50" s="61" t="s">
        <v>10</v>
      </c>
      <c r="I50" s="122" t="s">
        <v>11</v>
      </c>
      <c r="J50" s="34" t="s">
        <v>27</v>
      </c>
      <c r="K50" s="35" t="s">
        <v>13</v>
      </c>
      <c r="L50" s="36">
        <f>SUM(I51)</f>
        <v>0</v>
      </c>
    </row>
    <row r="51" spans="1:13" ht="13.5" thickBot="1" x14ac:dyDescent="0.25">
      <c r="A51" s="13"/>
      <c r="B51" s="66"/>
      <c r="C51" s="70"/>
      <c r="E51" s="70"/>
      <c r="G51" s="86"/>
      <c r="H51" s="70"/>
      <c r="I51" s="128"/>
    </row>
    <row r="52" spans="1:13" ht="64.5" thickBot="1" x14ac:dyDescent="0.25">
      <c r="A52" s="37" t="s">
        <v>4</v>
      </c>
      <c r="B52" s="38" t="s">
        <v>5</v>
      </c>
      <c r="C52" s="84" t="s">
        <v>6</v>
      </c>
      <c r="D52" s="39" t="s">
        <v>7</v>
      </c>
      <c r="E52" s="61" t="s">
        <v>8</v>
      </c>
      <c r="F52" s="40" t="s">
        <v>15</v>
      </c>
      <c r="G52" s="41" t="s">
        <v>9</v>
      </c>
      <c r="H52" s="61" t="s">
        <v>10</v>
      </c>
      <c r="I52" s="122" t="s">
        <v>11</v>
      </c>
      <c r="J52" s="42" t="s">
        <v>28</v>
      </c>
      <c r="K52" s="43" t="s">
        <v>13</v>
      </c>
      <c r="L52" s="44">
        <f>SUM(I53:I59)</f>
        <v>5</v>
      </c>
      <c r="M52" s="60">
        <f>SUM(K53:K59)</f>
        <v>0</v>
      </c>
    </row>
    <row r="53" spans="1:13" x14ac:dyDescent="0.2">
      <c r="A53" s="112" t="s">
        <v>112</v>
      </c>
      <c r="B53" s="115" t="s">
        <v>34</v>
      </c>
      <c r="C53" s="112" t="s">
        <v>23</v>
      </c>
      <c r="D53" s="150" t="s">
        <v>93</v>
      </c>
      <c r="E53" s="112"/>
      <c r="F53" s="150" t="s">
        <v>65</v>
      </c>
      <c r="G53" s="113"/>
      <c r="H53" s="117">
        <v>5</v>
      </c>
      <c r="I53" s="126">
        <v>0.5</v>
      </c>
    </row>
    <row r="54" spans="1:13" x14ac:dyDescent="0.2">
      <c r="A54" s="109"/>
      <c r="B54" s="116"/>
      <c r="C54" s="112" t="s">
        <v>23</v>
      </c>
      <c r="D54" s="116" t="s">
        <v>94</v>
      </c>
      <c r="E54" s="112"/>
      <c r="F54" s="115"/>
      <c r="G54" s="113"/>
      <c r="H54" s="117">
        <v>5</v>
      </c>
      <c r="I54" s="126">
        <v>0.5</v>
      </c>
    </row>
    <row r="55" spans="1:13" x14ac:dyDescent="0.2">
      <c r="A55" s="109"/>
      <c r="B55" s="116"/>
      <c r="C55" s="112" t="s">
        <v>23</v>
      </c>
      <c r="D55" s="116" t="s">
        <v>95</v>
      </c>
      <c r="E55" s="112"/>
      <c r="F55" s="115"/>
      <c r="G55" s="113"/>
      <c r="H55" s="117">
        <v>5</v>
      </c>
      <c r="I55" s="126">
        <v>0.5</v>
      </c>
    </row>
    <row r="56" spans="1:13" x14ac:dyDescent="0.2">
      <c r="A56" s="109"/>
      <c r="B56" s="116"/>
      <c r="C56" s="112" t="s">
        <v>23</v>
      </c>
      <c r="D56" s="116" t="s">
        <v>96</v>
      </c>
      <c r="E56" s="112"/>
      <c r="F56" s="116" t="s">
        <v>67</v>
      </c>
      <c r="G56" s="113"/>
      <c r="H56" s="117">
        <v>5</v>
      </c>
      <c r="I56" s="126">
        <v>1</v>
      </c>
    </row>
    <row r="57" spans="1:13" x14ac:dyDescent="0.2">
      <c r="A57" s="109"/>
      <c r="B57" s="116"/>
      <c r="C57" s="112" t="s">
        <v>23</v>
      </c>
      <c r="D57" s="116" t="s">
        <v>97</v>
      </c>
      <c r="E57" s="112"/>
      <c r="F57" s="116" t="s">
        <v>66</v>
      </c>
      <c r="G57" s="113"/>
      <c r="H57" s="117">
        <v>5</v>
      </c>
      <c r="I57" s="126">
        <v>1</v>
      </c>
    </row>
    <row r="58" spans="1:13" x14ac:dyDescent="0.2">
      <c r="A58" s="109"/>
      <c r="B58" s="116"/>
      <c r="C58" s="112" t="s">
        <v>23</v>
      </c>
      <c r="D58" s="116" t="s">
        <v>98</v>
      </c>
      <c r="E58" s="149"/>
      <c r="F58" s="88"/>
      <c r="G58" s="111"/>
      <c r="H58" s="117">
        <v>5</v>
      </c>
      <c r="I58" s="129">
        <v>1</v>
      </c>
    </row>
    <row r="59" spans="1:13" s="109" customFormat="1" ht="13.5" thickBot="1" x14ac:dyDescent="0.25">
      <c r="B59" s="116"/>
      <c r="C59" s="112" t="s">
        <v>23</v>
      </c>
      <c r="D59" s="76" t="s">
        <v>99</v>
      </c>
      <c r="E59" s="149"/>
      <c r="F59" s="93"/>
      <c r="G59" s="111"/>
      <c r="H59" s="117">
        <v>5</v>
      </c>
      <c r="I59" s="129">
        <v>0.5</v>
      </c>
    </row>
    <row r="60" spans="1:13" ht="64.5" thickBot="1" x14ac:dyDescent="0.25">
      <c r="A60" s="45" t="s">
        <v>4</v>
      </c>
      <c r="B60" s="46" t="s">
        <v>5</v>
      </c>
      <c r="C60" s="61" t="s">
        <v>6</v>
      </c>
      <c r="D60" s="47" t="s">
        <v>7</v>
      </c>
      <c r="E60" s="61" t="s">
        <v>8</v>
      </c>
      <c r="F60" s="48" t="s">
        <v>15</v>
      </c>
      <c r="G60" s="49" t="s">
        <v>9</v>
      </c>
      <c r="H60" s="61" t="s">
        <v>10</v>
      </c>
      <c r="I60" s="122" t="s">
        <v>11</v>
      </c>
      <c r="J60" s="50" t="s">
        <v>29</v>
      </c>
      <c r="K60" s="51" t="s">
        <v>13</v>
      </c>
      <c r="L60" s="52">
        <f>SUM(I61:I61)</f>
        <v>0</v>
      </c>
    </row>
    <row r="61" spans="1:13" ht="13.5" thickBot="1" x14ac:dyDescent="0.25">
      <c r="A61" s="13"/>
      <c r="B61" s="12"/>
      <c r="C61" s="65"/>
      <c r="D61" s="87"/>
      <c r="E61" s="65"/>
      <c r="F61" s="87"/>
      <c r="G61" s="68"/>
      <c r="H61" s="67"/>
      <c r="I61" s="130"/>
      <c r="J61" s="69"/>
    </row>
    <row r="62" spans="1:13" ht="64.5" thickBot="1" x14ac:dyDescent="0.25">
      <c r="A62" s="53" t="s">
        <v>4</v>
      </c>
      <c r="B62" s="54" t="s">
        <v>5</v>
      </c>
      <c r="C62" s="61" t="s">
        <v>6</v>
      </c>
      <c r="D62" s="55" t="s">
        <v>7</v>
      </c>
      <c r="E62" s="61" t="s">
        <v>8</v>
      </c>
      <c r="F62" s="56" t="s">
        <v>15</v>
      </c>
      <c r="G62" s="57" t="s">
        <v>9</v>
      </c>
      <c r="H62" s="61" t="s">
        <v>10</v>
      </c>
      <c r="I62" s="122" t="s">
        <v>11</v>
      </c>
      <c r="J62" s="58" t="s">
        <v>30</v>
      </c>
      <c r="K62" s="59" t="s">
        <v>13</v>
      </c>
      <c r="L62" s="60">
        <f>SUM(I63:I83)</f>
        <v>8</v>
      </c>
      <c r="M62" s="60">
        <f>SUM(K63:K83)</f>
        <v>0</v>
      </c>
    </row>
    <row r="63" spans="1:13" s="109" customFormat="1" x14ac:dyDescent="0.2">
      <c r="A63" s="120" t="s">
        <v>114</v>
      </c>
      <c r="B63" s="77" t="s">
        <v>115</v>
      </c>
      <c r="C63" s="89" t="s">
        <v>23</v>
      </c>
      <c r="D63" s="138" t="s">
        <v>100</v>
      </c>
      <c r="E63" s="89"/>
      <c r="F63" s="118" t="s">
        <v>71</v>
      </c>
      <c r="G63" s="92"/>
      <c r="H63" s="89">
        <v>7</v>
      </c>
      <c r="I63" s="131">
        <v>0.25</v>
      </c>
    </row>
    <row r="64" spans="1:13" x14ac:dyDescent="0.2">
      <c r="A64" s="114"/>
      <c r="B64" s="115"/>
      <c r="C64" s="90" t="s">
        <v>23</v>
      </c>
      <c r="D64" s="69" t="s">
        <v>101</v>
      </c>
      <c r="E64" s="90"/>
      <c r="F64" s="111"/>
      <c r="G64" s="88"/>
      <c r="H64" s="90">
        <v>7</v>
      </c>
      <c r="I64" s="129">
        <v>1</v>
      </c>
    </row>
    <row r="65" spans="1:9" x14ac:dyDescent="0.2">
      <c r="A65" s="114"/>
      <c r="B65" s="115"/>
      <c r="C65" s="90" t="s">
        <v>23</v>
      </c>
      <c r="D65" s="69" t="s">
        <v>102</v>
      </c>
      <c r="E65" s="90"/>
      <c r="F65" s="111" t="s">
        <v>72</v>
      </c>
      <c r="G65" s="88"/>
      <c r="H65" s="90">
        <v>7</v>
      </c>
      <c r="I65" s="129">
        <v>0.5</v>
      </c>
    </row>
    <row r="66" spans="1:9" x14ac:dyDescent="0.2">
      <c r="A66" s="114"/>
      <c r="B66" s="115"/>
      <c r="C66" s="90" t="s">
        <v>23</v>
      </c>
      <c r="D66" s="69" t="s">
        <v>103</v>
      </c>
      <c r="E66" s="90"/>
      <c r="F66" s="69" t="s">
        <v>68</v>
      </c>
      <c r="G66" s="88"/>
      <c r="H66" s="90">
        <v>7</v>
      </c>
      <c r="I66" s="129">
        <v>1.25</v>
      </c>
    </row>
    <row r="67" spans="1:9" x14ac:dyDescent="0.2">
      <c r="A67" s="114"/>
      <c r="B67" s="115"/>
      <c r="C67" s="90" t="s">
        <v>23</v>
      </c>
      <c r="D67" s="69" t="s">
        <v>118</v>
      </c>
      <c r="E67" s="90"/>
      <c r="F67" s="111"/>
      <c r="G67" s="88"/>
      <c r="H67" s="90">
        <v>7</v>
      </c>
      <c r="I67" s="129">
        <v>0.5</v>
      </c>
    </row>
    <row r="68" spans="1:9" ht="25.5" x14ac:dyDescent="0.2">
      <c r="A68" s="114"/>
      <c r="B68" s="115"/>
      <c r="C68" s="137" t="s">
        <v>23</v>
      </c>
      <c r="D68" s="139" t="s">
        <v>104</v>
      </c>
      <c r="E68" s="90"/>
      <c r="F68" s="136" t="s">
        <v>116</v>
      </c>
      <c r="G68" s="88"/>
      <c r="H68" s="90">
        <v>7</v>
      </c>
      <c r="I68" s="129">
        <v>0.75</v>
      </c>
    </row>
    <row r="69" spans="1:9" s="109" customFormat="1" x14ac:dyDescent="0.2">
      <c r="A69" s="114"/>
      <c r="B69" s="115"/>
      <c r="C69" s="90" t="s">
        <v>23</v>
      </c>
      <c r="D69" s="69" t="s">
        <v>105</v>
      </c>
      <c r="E69" s="90"/>
      <c r="F69" s="111" t="s">
        <v>69</v>
      </c>
      <c r="G69" s="88"/>
      <c r="H69" s="90">
        <v>7</v>
      </c>
      <c r="I69" s="129">
        <v>0.5</v>
      </c>
    </row>
    <row r="70" spans="1:9" s="109" customFormat="1" x14ac:dyDescent="0.2">
      <c r="A70" s="114"/>
      <c r="B70" s="115"/>
      <c r="C70" s="90" t="s">
        <v>23</v>
      </c>
      <c r="D70" s="69" t="s">
        <v>106</v>
      </c>
      <c r="E70" s="90"/>
      <c r="F70" s="111" t="s">
        <v>70</v>
      </c>
      <c r="G70" s="88"/>
      <c r="H70" s="90">
        <v>7</v>
      </c>
      <c r="I70" s="129">
        <v>0.25</v>
      </c>
    </row>
    <row r="71" spans="1:9" x14ac:dyDescent="0.2">
      <c r="A71" s="114"/>
      <c r="B71" s="115"/>
      <c r="C71" s="90" t="s">
        <v>23</v>
      </c>
      <c r="D71" s="69" t="s">
        <v>107</v>
      </c>
      <c r="E71" s="90"/>
      <c r="F71" s="111"/>
      <c r="G71" s="88"/>
      <c r="H71" s="90">
        <v>7</v>
      </c>
      <c r="I71" s="129">
        <v>0.5</v>
      </c>
    </row>
    <row r="72" spans="1:9" s="109" customFormat="1" x14ac:dyDescent="0.2">
      <c r="A72" s="114"/>
      <c r="B72" s="115"/>
      <c r="C72" s="90" t="s">
        <v>23</v>
      </c>
      <c r="D72" s="69" t="s">
        <v>117</v>
      </c>
      <c r="E72" s="90"/>
      <c r="F72" s="111"/>
      <c r="G72" s="88"/>
      <c r="H72" s="90">
        <v>7</v>
      </c>
      <c r="I72" s="129">
        <v>0.5</v>
      </c>
    </row>
    <row r="73" spans="1:9" s="109" customFormat="1" x14ac:dyDescent="0.2">
      <c r="A73" s="114"/>
      <c r="B73" s="115"/>
      <c r="C73" s="90"/>
      <c r="D73" s="69"/>
      <c r="E73" s="90"/>
      <c r="F73" s="111"/>
      <c r="G73" s="88"/>
      <c r="H73" s="90"/>
      <c r="I73" s="129"/>
    </row>
    <row r="74" spans="1:9" s="109" customFormat="1" x14ac:dyDescent="0.2">
      <c r="A74" s="114"/>
      <c r="B74" s="115"/>
      <c r="C74" s="90" t="s">
        <v>24</v>
      </c>
      <c r="D74" s="140" t="s">
        <v>108</v>
      </c>
      <c r="E74" s="90">
        <v>0</v>
      </c>
      <c r="F74" s="69" t="s">
        <v>77</v>
      </c>
      <c r="G74" s="88"/>
      <c r="H74" s="90"/>
      <c r="I74" s="129">
        <v>1</v>
      </c>
    </row>
    <row r="75" spans="1:9" x14ac:dyDescent="0.2">
      <c r="A75" s="114"/>
      <c r="B75" s="115"/>
      <c r="C75" s="90"/>
      <c r="D75" s="69"/>
      <c r="E75" s="90">
        <v>1</v>
      </c>
      <c r="F75" s="69" t="s">
        <v>78</v>
      </c>
      <c r="G75" s="88"/>
      <c r="H75" s="90"/>
      <c r="I75" s="129"/>
    </row>
    <row r="76" spans="1:9" x14ac:dyDescent="0.2">
      <c r="A76" s="114"/>
      <c r="B76" s="115"/>
      <c r="C76" s="90"/>
      <c r="D76" s="111"/>
      <c r="E76" s="90">
        <v>2</v>
      </c>
      <c r="F76" s="69" t="s">
        <v>79</v>
      </c>
      <c r="G76" s="88"/>
      <c r="H76" s="90"/>
      <c r="I76" s="129"/>
    </row>
    <row r="77" spans="1:9" x14ac:dyDescent="0.2">
      <c r="A77" s="114"/>
      <c r="B77" s="115"/>
      <c r="C77" s="90"/>
      <c r="D77" s="111"/>
      <c r="E77" s="90">
        <v>3</v>
      </c>
      <c r="F77" s="69" t="s">
        <v>80</v>
      </c>
      <c r="G77" s="88"/>
      <c r="H77" s="90"/>
      <c r="I77" s="129"/>
    </row>
    <row r="78" spans="1:9" s="109" customFormat="1" x14ac:dyDescent="0.2">
      <c r="A78" s="114"/>
      <c r="B78" s="115"/>
      <c r="C78" s="90"/>
      <c r="D78" s="111"/>
      <c r="E78" s="90"/>
      <c r="F78" s="111"/>
      <c r="G78" s="88"/>
      <c r="H78" s="90"/>
      <c r="I78" s="129"/>
    </row>
    <row r="79" spans="1:9" s="109" customFormat="1" x14ac:dyDescent="0.2">
      <c r="A79" s="75"/>
      <c r="B79" s="78"/>
      <c r="C79" s="90"/>
      <c r="D79" s="111"/>
      <c r="E79" s="90"/>
      <c r="F79" s="111"/>
      <c r="G79" s="88"/>
      <c r="H79" s="90"/>
      <c r="I79" s="129"/>
    </row>
    <row r="80" spans="1:9" x14ac:dyDescent="0.2">
      <c r="A80" s="75"/>
      <c r="B80" s="78"/>
      <c r="C80" s="90" t="s">
        <v>24</v>
      </c>
      <c r="D80" s="69" t="s">
        <v>109</v>
      </c>
      <c r="E80" s="90">
        <v>0</v>
      </c>
      <c r="F80" s="69" t="s">
        <v>73</v>
      </c>
      <c r="G80" s="88"/>
      <c r="H80" s="90">
        <v>7</v>
      </c>
      <c r="I80" s="129">
        <v>1</v>
      </c>
    </row>
    <row r="81" spans="1:14" x14ac:dyDescent="0.2">
      <c r="A81" s="75"/>
      <c r="B81" s="78"/>
      <c r="C81" s="90"/>
      <c r="D81" s="111"/>
      <c r="E81" s="90">
        <v>1</v>
      </c>
      <c r="F81" s="69" t="s">
        <v>74</v>
      </c>
      <c r="G81" s="88"/>
      <c r="H81" s="90"/>
      <c r="I81" s="129"/>
    </row>
    <row r="82" spans="1:14" x14ac:dyDescent="0.2">
      <c r="A82" s="75"/>
      <c r="B82" s="78"/>
      <c r="C82" s="90"/>
      <c r="D82" s="111"/>
      <c r="E82" s="90">
        <v>2</v>
      </c>
      <c r="F82" s="69" t="s">
        <v>75</v>
      </c>
      <c r="G82" s="88"/>
      <c r="H82" s="90"/>
      <c r="I82" s="129"/>
    </row>
    <row r="83" spans="1:14" ht="13.5" thickBot="1" x14ac:dyDescent="0.25">
      <c r="A83" s="121"/>
      <c r="B83" s="82"/>
      <c r="C83" s="91"/>
      <c r="D83" s="119"/>
      <c r="E83" s="91">
        <v>3</v>
      </c>
      <c r="F83" s="141" t="s">
        <v>76</v>
      </c>
      <c r="G83" s="93"/>
      <c r="H83" s="91"/>
      <c r="I83" s="132"/>
    </row>
    <row r="86" spans="1:14" ht="40.5" x14ac:dyDescent="0.2">
      <c r="J86" s="6" t="s">
        <v>14</v>
      </c>
      <c r="K86" s="7" t="s">
        <v>13</v>
      </c>
      <c r="L86" s="8">
        <f>SUM(L1:L84)</f>
        <v>20</v>
      </c>
      <c r="M86" s="60">
        <f>SUM(M12:M85)</f>
        <v>0</v>
      </c>
      <c r="N86" s="151">
        <f>M86/L86</f>
        <v>0</v>
      </c>
    </row>
  </sheetData>
  <phoneticPr fontId="1" type="noConversion"/>
  <hyperlinks>
    <hyperlink ref="F30" r:id="rId1"/>
  </hyperlinks>
  <pageMargins left="0.39000000000000007" right="0.39000000000000007" top="0.87" bottom="0.59" header="0.2" footer="0.2"/>
  <pageSetup paperSize="9" orientation="landscape" r:id="rId2"/>
  <headerFooter>
    <oddHeader>&amp;R&amp;G</oddHeader>
    <oddFooter>&amp;L&amp;8Sheet: &amp;A
File: &amp;F&amp;C&amp;8Version: 
Date: &amp;R&amp;8&amp;P of &amp;N</oddFooter>
  </headerFooter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Bruno Medeiros</cp:lastModifiedBy>
  <cp:lastPrinted>2010-04-28T04:08:36Z</cp:lastPrinted>
  <dcterms:created xsi:type="dcterms:W3CDTF">2010-04-27T04:25:00Z</dcterms:created>
  <dcterms:modified xsi:type="dcterms:W3CDTF">2017-05-29T14:24:05Z</dcterms:modified>
</cp:coreProperties>
</file>