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Максим"/>
  <workbookPr/>
  <bookViews>
    <workbookView activeTab="1" xWindow="240" yWindow="60" windowWidth="23256" windowHeight="12576" tabRatio="500"/>
  </bookViews>
  <sheets>
    <sheet name="RC" sheetId="1" r:id="rId4"/>
    <sheet name="Лист1" sheetId="2" r:id="rId5"/>
  </sheets>
  <calcPr/>
  <extLst>
    <ext uri="smNativeData">
      <pm:revision xmlns:pm="smNativeData" day="1607945139" val="971" rev="124" revOS="4" revMin="124" revMax="0"/>
      <pm:docPrefs xmlns:pm="smNativeData" id="1607945139" fixedDigits="0" showNotice="1" showFrameBounds="1" autoChart="1" recalcOnPrint="1" recalcOnCopy="1" finalRounding="1" compatTextArt="1" tab="567" useDefinedPrintRange="1" printArea="currentSheet"/>
      <pm:compatibility xmlns:pm="smNativeData" id="1607945139" overlapCells="1"/>
      <pm:defCurrency xmlns:pm="smNativeData" id="1607945139"/>
    </ext>
  </extLst>
</workbook>
</file>

<file path=xl/sharedStrings.xml><?xml version="1.0" encoding="utf-8"?>
<sst xmlns="http://schemas.openxmlformats.org/spreadsheetml/2006/main" count="23" uniqueCount="8">
  <si>
    <t>nominal</t>
  </si>
  <si>
    <t>data</t>
  </si>
  <si>
    <t>curs</t>
  </si>
  <si>
    <t>cdx</t>
  </si>
  <si>
    <t>Австралийский доллар</t>
  </si>
  <si>
    <t>Период</t>
  </si>
  <si>
    <t>Дата</t>
  </si>
  <si>
    <t>Курс</t>
  </si>
</sst>
</file>

<file path=xl/styles.xml><?xml version="1.0" encoding="utf-8"?>
<styleSheet xmlns="http://schemas.openxmlformats.org/spreadsheetml/2006/main">
  <numFmts count="11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#,##0.0000"/>
    <numFmt numFmtId="3" formatCode="#,##0"/>
    <numFmt numFmtId="14" formatCode="DD/MM/YYYY"/>
  </numFmts>
  <fonts count="2">
    <font>
      <name val="Calibri"/>
      <charset val="204"/>
      <family val="2"/>
      <color rgb="FF000000"/>
      <sz val="11"/>
      <extLst>
        <ext uri="smNativeData">
          <pm:charSpec xmlns:pm="smNativeData" id="160794513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0794513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794513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9451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94513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07945139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ru-ru" sz="1775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Курс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scatterChart>
        <c:scatterStyle val="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>
                <a:solidFill>
                  <a:srgbClr val="4472C4"/>
                </a:solidFill>
              </a:ln>
            </c:spPr>
          </c:marker>
          <c:trendline>
            <c:spPr>
              <a:ln w="19050">
                <a:solidFill>
                  <a:srgbClr val="4472C4"/>
                </a:solidFill>
                <a:prstDash val="dot"/>
              </a:ln>
            </c:spPr>
            <c:trendlineType val="linear"/>
            <c:dispRSqr val="0"/>
            <c:dispEq val="1"/>
            <c:trendlineLbl>
              <c:layout>
                <c:manualLayout>
                  <c:x val="-2.428000E-01"/>
                  <c:y val="-3.235000E-01"/>
                </c:manualLayout>
              </c:layout>
              <c:numFmt formatCode="General" sourceLinked="0"/>
              <c:spPr>
                <a:noFill/>
                <a:ln w="9525">
                  <a:noFill/>
                </a:ln>
              </c:spPr>
              <c:txPr>
                <a:bodyPr anchor="ctr" anchorCtr="1"/>
                <a:lstStyle/>
                <a:p>
                  <a:pPr>
                    <a:defRPr lang="ru-ru" sz="1140" b="0" i="0" u="none" strike="noStrike" kern="100">
                      <a:solidFill>
                        <a:srgbClr val="595959"/>
                      </a:solidFill>
                      <a:latin typeface="Calibri" charset="0"/>
                    </a:defRPr>
                  </a:pPr>
                </a:p>
              </c:txPr>
            </c:trendlineLbl>
          </c:trendline>
          <c:yVal>
            <c:numRef>
              <c:f>Лист1!$C$2:$C$17</c:f>
              <c:numCache>
                <c:formatCode>#,##0.0000</c:formatCode>
                <c:ptCount val="16"/>
                <c:pt idx="0">
                  <c:v>73.156600</c:v>
                </c:pt>
                <c:pt idx="1">
                  <c:v>73.173800</c:v>
                </c:pt>
                <c:pt idx="2">
                  <c:v>72.307100</c:v>
                </c:pt>
                <c:pt idx="3">
                  <c:v>72.089000</c:v>
                </c:pt>
                <c:pt idx="4">
                  <c:v>71.448500</c:v>
                </c:pt>
                <c:pt idx="5">
                  <c:v>71.247500</c:v>
                </c:pt>
                <c:pt idx="6">
                  <c:v>70.804800</c:v>
                </c:pt>
                <c:pt idx="7">
                  <c:v>70.334100</c:v>
                </c:pt>
                <c:pt idx="8">
                  <c:v>70.507800</c:v>
                </c:pt>
                <c:pt idx="9">
                  <c:v>70.229600</c:v>
                </c:pt>
                <c:pt idx="10">
                  <c:v>70.186400</c:v>
                </c:pt>
                <c:pt idx="11">
                  <c:v>70.334100</c:v>
                </c:pt>
                <c:pt idx="12">
                  <c:v>70.507800</c:v>
                </c:pt>
                <c:pt idx="13">
                  <c:v>70.229600</c:v>
                </c:pt>
                <c:pt idx="14">
                  <c:v>70.186400</c:v>
                </c:pt>
                <c:pt idx="15">
                  <c:v>70.334100</c:v>
                </c:pt>
              </c:numCache>
            </c:numRef>
          </c:y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majorGridlines>
          <c:spPr>
            <a:ln w="9525">
              <a:solidFill>
                <a:srgbClr val="D8D8D8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4800000"/>
          <a:lstStyle/>
          <a:p>
            <a:pPr>
              <a:defRPr lang="ru-ru" sz="114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#\ ##0.0000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4800000"/>
          <a:lstStyle/>
          <a:p>
            <a:pPr>
              <a:defRPr lang="ru-ru" sz="1140" b="0" i="0" u="none" strike="noStrike" kern="100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ru-ru" sz="1265" b="0" i="0" u="none" strike="noStrike" kern="100">
          <a:solidFill>
            <a:srgbClr val="000000"/>
          </a:solidFill>
          <a:latin typeface="Calibri" charset="204"/>
        </a:defRPr>
      </a:pPr>
    </a:p>
  </c:txPr>
  <c:extLst>
    <c:ext xmlns:sm="smo" uri="smo">
      <sm:colorScheme xmlns:sm="smo" id="1607945139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14605</xdr:colOff>
      <xdr:row>16</xdr:row>
      <xdr:rowOff>24765</xdr:rowOff>
    </xdr:from>
    <xdr:to>
      <xdr:col>16</xdr:col>
      <xdr:colOff>250190</xdr:colOff>
      <xdr:row>34</xdr:row>
      <xdr:rowOff>116205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view="normal" workbookViewId="0">
      <selection activeCell="B28" sqref="B28"/>
    </sheetView>
  </sheetViews>
  <sheetFormatPr defaultRowHeight="15.40"/>
  <cols>
    <col min="1" max="1" width="8.000000" customWidth="1"/>
    <col min="2" max="2" width="11.000000" customWidth="1"/>
    <col min="3" max="3" width="8.00000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1</v>
      </c>
      <c r="B2" s="2" t="n">
        <v>44138</v>
      </c>
      <c r="C2" s="3" t="n">
        <v>56.370199999999997</v>
      </c>
      <c r="D2" t="s">
        <v>4</v>
      </c>
    </row>
    <row r="3" spans="1:4">
      <c r="A3" s="1" t="n">
        <v>2</v>
      </c>
      <c r="B3" s="2" t="n">
        <v>44139</v>
      </c>
      <c r="C3" s="3" t="n">
        <v>56.7683999999999997</v>
      </c>
      <c r="D3" t="s">
        <v>4</v>
      </c>
    </row>
    <row r="4" spans="1:4">
      <c r="A4" s="1" t="n">
        <v>3</v>
      </c>
      <c r="B4" s="2" t="n">
        <v>44141</v>
      </c>
      <c r="C4" s="3" t="n">
        <v>56.5039000000000016</v>
      </c>
      <c r="D4" t="s">
        <v>4</v>
      </c>
    </row>
    <row r="5" spans="1:4">
      <c r="A5" s="1" t="n">
        <v>4</v>
      </c>
      <c r="B5" s="2" t="n">
        <v>44142</v>
      </c>
      <c r="C5" s="3" t="n">
        <v>56.0998999999999981</v>
      </c>
      <c r="D5" t="s">
        <v>4</v>
      </c>
    </row>
    <row r="6" spans="1:4">
      <c r="A6" s="1" t="n">
        <v>5</v>
      </c>
      <c r="B6" s="2" t="n">
        <v>44145</v>
      </c>
      <c r="C6" s="3" t="n">
        <v>56.0745999999999967</v>
      </c>
      <c r="D6" t="s">
        <v>4</v>
      </c>
    </row>
    <row r="7" spans="1:4">
      <c r="A7" s="1" t="n">
        <v>6</v>
      </c>
      <c r="B7" s="2" t="n">
        <v>44146</v>
      </c>
      <c r="C7" s="3" t="n">
        <v>55.6634000000000029</v>
      </c>
      <c r="D7" t="s">
        <v>4</v>
      </c>
    </row>
    <row r="8" spans="1:4">
      <c r="A8" s="1" t="n">
        <v>7</v>
      </c>
      <c r="B8" s="2" t="n">
        <v>44147</v>
      </c>
      <c r="C8" s="3" t="n">
        <v>55.5553000000000026</v>
      </c>
      <c r="D8" t="s">
        <v>4</v>
      </c>
    </row>
    <row r="9" spans="1:4">
      <c r="A9" s="1" t="n">
        <v>8</v>
      </c>
      <c r="B9" s="2" t="n">
        <v>44148</v>
      </c>
      <c r="C9" s="3" t="n">
        <v>55.9622000000000028</v>
      </c>
      <c r="D9" t="s">
        <v>4</v>
      </c>
    </row>
    <row r="10" spans="1:4">
      <c r="A10" s="1" t="n">
        <v>9</v>
      </c>
      <c r="B10" s="2" t="n">
        <v>44149</v>
      </c>
      <c r="C10" s="3" t="n">
        <v>55.9763999999999982</v>
      </c>
      <c r="D10" t="s">
        <v>4</v>
      </c>
    </row>
    <row r="11" spans="1:4">
      <c r="A11" s="1" t="n">
        <v>10</v>
      </c>
      <c r="B11" s="2" t="n">
        <v>44152</v>
      </c>
      <c r="C11" s="3" t="n">
        <v>56.1514000000000024</v>
      </c>
      <c r="D11" t="s">
        <v>4</v>
      </c>
    </row>
    <row r="12" spans="1:4">
      <c r="A12" s="1" t="n">
        <v>11</v>
      </c>
      <c r="B12" s="2" t="n">
        <v>44153</v>
      </c>
      <c r="C12" s="3" t="n">
        <v>55.7332999999999998</v>
      </c>
      <c r="D12" t="s">
        <v>4</v>
      </c>
    </row>
    <row r="13" spans="1:4">
      <c r="A13" s="1" t="n">
        <v>12</v>
      </c>
      <c r="B13" s="2" t="n">
        <v>44154</v>
      </c>
      <c r="C13" s="3" t="n">
        <v>55.578400000000002</v>
      </c>
      <c r="D13" t="s">
        <v>4</v>
      </c>
    </row>
    <row r="14" spans="1:4">
      <c r="A14" s="1" t="n">
        <v>13</v>
      </c>
      <c r="B14" s="2" t="n">
        <v>44155</v>
      </c>
      <c r="C14" s="3" t="n">
        <v>55.5039999999999978</v>
      </c>
      <c r="D14" t="s">
        <v>4</v>
      </c>
    </row>
    <row r="15" spans="1:4">
      <c r="A15" s="1" t="n">
        <v>14</v>
      </c>
      <c r="B15" s="2" t="n">
        <v>44156</v>
      </c>
      <c r="C15" s="3" t="n">
        <v>55.412700000000001</v>
      </c>
      <c r="D15" t="s">
        <v>4</v>
      </c>
    </row>
    <row r="16" spans="1:4">
      <c r="A16" s="1" t="n">
        <v>15</v>
      </c>
      <c r="B16" s="2" t="n">
        <v>44159</v>
      </c>
      <c r="C16" s="3" t="n">
        <v>55.5018000000000029</v>
      </c>
      <c r="D16" t="s">
        <v>4</v>
      </c>
    </row>
    <row r="17" spans="1:4">
      <c r="A17" s="1" t="n">
        <v>16</v>
      </c>
      <c r="B17" s="2" t="n">
        <v>44160</v>
      </c>
      <c r="C17" s="3" t="n">
        <v>55.784399999999998</v>
      </c>
      <c r="D17" t="s">
        <v>4</v>
      </c>
    </row>
    <row r="18" spans="1:1">
      <c r="A18" s="1" t="n">
        <v>17</v>
      </c>
    </row>
    <row r="19" spans="1:1">
      <c r="A19" s="1" t="n">
        <v>18</v>
      </c>
    </row>
    <row r="20" spans="1:1">
      <c r="A20" s="1" t="n">
        <v>19</v>
      </c>
    </row>
    <row r="21" spans="1:1">
      <c r="A21" s="1" t="n">
        <v>20</v>
      </c>
    </row>
    <row r="22" spans="1:1">
      <c r="A22" s="1" t="n">
        <v>21</v>
      </c>
    </row>
    <row r="23" spans="1:1">
      <c r="A23" s="1" t="n">
        <v>22</v>
      </c>
    </row>
    <row r="24" spans="1:1">
      <c r="A24" s="1" t="n">
        <v>23</v>
      </c>
    </row>
    <row r="25" spans="1:1">
      <c r="A25" s="1" t="n">
        <v>24</v>
      </c>
    </row>
    <row r="26" spans="1:1">
      <c r="A26" s="1" t="n">
        <v>25</v>
      </c>
    </row>
    <row r="27" spans="1:1">
      <c r="A27" s="1" t="n">
        <v>26</v>
      </c>
    </row>
    <row r="28" spans="1:1">
      <c r="A28" s="1" t="n">
        <v>27</v>
      </c>
    </row>
    <row r="29" spans="1:1">
      <c r="A29" s="1" t="n">
        <v>28</v>
      </c>
    </row>
    <row r="30" spans="1:1">
      <c r="A30" s="1" t="n">
        <v>29</v>
      </c>
    </row>
    <row r="31" spans="1:1">
      <c r="A31" s="1" t="n">
        <v>30</v>
      </c>
    </row>
    <row r="32" spans="1:1">
      <c r="A32" s="1" t="n">
        <v>31</v>
      </c>
    </row>
    <row r="33" spans="1:1">
      <c r="A33" s="1" t="n">
        <v>32</v>
      </c>
    </row>
    <row r="34" spans="1:1">
      <c r="A34" s="1" t="n">
        <v>33</v>
      </c>
    </row>
    <row r="35" spans="1:1">
      <c r="A35" t="n">
        <v>34</v>
      </c>
    </row>
  </sheetData>
  <printOptions>
    <extLst>
      <ext uri="smNativeData">
        <pm:pageFlags xmlns:pm="smNativeData" id="160794513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07945139" l="56" r="56" t="56" b="56" borderId="0" fillId="0" vertical="0"/>
        <pm:footer xmlns:pm="smNativeData" id="1607945139" l="56" r="56" t="56" b="56" borderId="0" fillId="0" vertical="2"/>
        <pm:paperBin xmlns:pm="smNativeData" id="1607945139" Id="0" type="0" value="0"/>
        <pm:paperBin xmlns:pm="smNativeData" id="1607945139" Id="1" type="0" value="0"/>
      </ext>
    </extLst>
  </headerFooter>
  <extLst>
    <ext uri="smNativeData">
      <pm:sheetPrefs xmlns:pm="smNativeData" day="16079451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tabSelected="1" view="normal" topLeftCell="F16" workbookViewId="0">
      <selection activeCell="D18" sqref="D18"/>
    </sheetView>
  </sheetViews>
  <sheetFormatPr defaultRowHeight="15.40"/>
  <cols>
    <col min="2" max="2" width="11.883929" customWidth="1"/>
    <col min="3" max="3" width="13.437500" customWidth="1"/>
    <col min="4" max="4" width="10.142857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t="n">
        <v>1</v>
      </c>
      <c r="B2" s="2" t="n">
        <v>44166</v>
      </c>
      <c r="C2" s="3" t="n">
        <v>73.1565999999999974</v>
      </c>
    </row>
    <row r="3" spans="1:3">
      <c r="A3" t="n">
        <v>2</v>
      </c>
      <c r="B3" s="2" t="n">
        <v>44167</v>
      </c>
      <c r="C3" s="3" t="n">
        <v>73.1738</v>
      </c>
    </row>
    <row r="4" spans="1:3">
      <c r="A4" t="n">
        <v>3</v>
      </c>
      <c r="B4" s="2" t="n">
        <v>44168</v>
      </c>
      <c r="C4" s="3" t="n">
        <v>72.3071000000000055</v>
      </c>
    </row>
    <row r="5" spans="1:3">
      <c r="A5" t="n">
        <v>4</v>
      </c>
      <c r="B5" s="2" t="n">
        <v>44169</v>
      </c>
      <c r="C5" s="3" t="n">
        <v>72.0889999999999986</v>
      </c>
    </row>
    <row r="6" spans="1:3">
      <c r="A6" t="n">
        <v>5</v>
      </c>
      <c r="B6" s="2" t="n">
        <v>44170</v>
      </c>
      <c r="C6" s="3" t="n">
        <v>71.4484999999999957</v>
      </c>
    </row>
    <row r="7" spans="1:3">
      <c r="A7" t="n">
        <v>6</v>
      </c>
      <c r="B7" s="2" t="n">
        <v>44171</v>
      </c>
      <c r="C7" s="3" t="n">
        <v>71.2475000000000023</v>
      </c>
    </row>
    <row r="8" spans="1:3">
      <c r="A8" t="n">
        <v>7</v>
      </c>
      <c r="B8" s="2" t="n">
        <v>44172</v>
      </c>
      <c r="C8" s="3" t="n">
        <v>70.8048000000000002</v>
      </c>
    </row>
    <row r="9" spans="1:3">
      <c r="A9" t="n">
        <v>8</v>
      </c>
      <c r="B9" s="2" t="n">
        <v>44173</v>
      </c>
      <c r="C9" s="3" t="n">
        <v>70.3341000000000065</v>
      </c>
    </row>
    <row r="10" spans="1:3">
      <c r="A10" t="n">
        <v>9</v>
      </c>
      <c r="B10" s="2" t="n">
        <v>44174</v>
      </c>
      <c r="C10" s="3" t="n">
        <v>70.5078000000000031</v>
      </c>
    </row>
    <row r="11" spans="1:3">
      <c r="A11" t="n">
        <v>10</v>
      </c>
      <c r="B11" s="2" t="n">
        <v>44175</v>
      </c>
      <c r="C11" s="3" t="n">
        <v>70.2296000000000049</v>
      </c>
    </row>
    <row r="12" spans="1:3">
      <c r="A12" t="n">
        <v>11</v>
      </c>
      <c r="B12" s="2" t="n">
        <v>44176</v>
      </c>
      <c r="C12" s="3" t="n">
        <v>70.1864000000000061</v>
      </c>
    </row>
    <row r="13" spans="1:3">
      <c r="A13" t="n">
        <v>12</v>
      </c>
      <c r="B13" s="2" t="n">
        <v>44177</v>
      </c>
      <c r="C13" s="3" t="n">
        <v>70.3341000000000065</v>
      </c>
    </row>
    <row r="14" spans="1:3">
      <c r="A14" t="n">
        <v>13</v>
      </c>
      <c r="B14" s="2" t="n">
        <v>44178</v>
      </c>
      <c r="C14" s="3" t="n">
        <v>70.5078000000000031</v>
      </c>
    </row>
    <row r="15" spans="1:3">
      <c r="A15" t="n">
        <v>14</v>
      </c>
      <c r="B15" s="2" t="n">
        <v>44179</v>
      </c>
      <c r="C15" s="3" t="n">
        <v>70.2296000000000049</v>
      </c>
    </row>
    <row r="16" spans="1:3">
      <c r="A16" t="n">
        <v>15</v>
      </c>
      <c r="B16" s="2" t="n">
        <v>44180</v>
      </c>
      <c r="C16" s="3" t="n">
        <v>70.1864000000000061</v>
      </c>
    </row>
    <row r="17" spans="1:3">
      <c r="A17" t="n">
        <v>16</v>
      </c>
      <c r="B17" s="2" t="n">
        <v>44181</v>
      </c>
      <c r="C17" s="3" t="n">
        <v>70.3341000000000065</v>
      </c>
    </row>
    <row r="18" spans="1:5">
      <c r="A18" t="n">
        <v>17</v>
      </c>
      <c r="B18" s="2" t="n">
        <v>44182</v>
      </c>
      <c r="C18" s="3">
        <f>TREND(C2:C17,A2:A17,A18,1)</f>
        <v>69.4058849999999978</v>
      </c>
      <c r="D18">
        <f>FORECAST(A18,C2:C17,A2:A17)</f>
        <v>69.4058850000000973</v>
      </c>
      <c r="E18">
        <f>-0.19546*A18+72.729</f>
        <v>69.4061800000000062</v>
      </c>
    </row>
    <row r="19" spans="1:5">
      <c r="A19" t="n">
        <v>18</v>
      </c>
      <c r="B19" s="2" t="n">
        <v>44183</v>
      </c>
      <c r="C19" s="3">
        <f>TREND(C3:C18,A3:A18,A19,1)</f>
        <v>69.3039162500000998</v>
      </c>
      <c r="D19">
        <f>FORECAST(A19,C3:C18,A3:A18)</f>
        <v>69.3039162500000003</v>
      </c>
      <c r="E19">
        <f>-0.19546*A19+72.729</f>
        <v>69.2107199999999949</v>
      </c>
    </row>
    <row r="20" spans="1:5">
      <c r="A20" t="n">
        <v>19</v>
      </c>
      <c r="B20" s="2" t="n">
        <v>44184</v>
      </c>
      <c r="C20" s="3">
        <f>TREND(C4:C19,A4:A19,A20,1)</f>
        <v>69.2728031874999033</v>
      </c>
      <c r="D20">
        <f>FORECAST(A20,C4:C19,A4:A19)</f>
        <v>69.2728031875001022</v>
      </c>
      <c r="E20">
        <f>-0.19546*A20+72.729</f>
        <v>69.0152599999999978</v>
      </c>
    </row>
    <row r="21" spans="1:5">
      <c r="A21" t="n">
        <v>20</v>
      </c>
      <c r="B21" s="2" t="n">
        <v>44185</v>
      </c>
      <c r="C21" s="3">
        <f>TREND(C5:C20,A5:A20,A21,1)</f>
        <v>69.2006539531250979</v>
      </c>
      <c r="D21">
        <f>FORECAST(A21,C5:C20,A5:A20)</f>
        <v>69.2006539531250979</v>
      </c>
      <c r="E21">
        <f>-0.19546*A21+72.729</f>
        <v>68.8198000000000008</v>
      </c>
    </row>
    <row r="22" spans="1:5">
      <c r="A22" t="n">
        <v>21</v>
      </c>
      <c r="B22" s="2" t="n">
        <v>44186</v>
      </c>
      <c r="C22" s="3">
        <f>TREND(C6:C21,A6:A21,A22,1)</f>
        <v>69.1536098304689943</v>
      </c>
      <c r="D22">
        <f>FORECAST(A22,C6:C21,A6:A21)</f>
        <v>69.1536098304687954</v>
      </c>
      <c r="E22">
        <f>-0.19546*A22+72.729</f>
        <v>68.6243400000000037</v>
      </c>
    </row>
    <row r="23" spans="1:5">
      <c r="A23" t="n">
        <v>22</v>
      </c>
      <c r="B23" s="2" t="n">
        <v>44187</v>
      </c>
      <c r="C23" s="3">
        <f>TREND(C7:C22,A7:A22,A23,1)</f>
        <v>69.0709383283203948</v>
      </c>
      <c r="D23">
        <f>FORECAST(A23,C7:C22,A7:A22)</f>
        <v>69.0709383283203948</v>
      </c>
      <c r="E23">
        <f>-0.19546*A23+72.729</f>
        <v>68.4288800000000066</v>
      </c>
    </row>
    <row r="24" spans="1:5">
      <c r="A24" t="n">
        <v>23</v>
      </c>
      <c r="B24" s="2" t="n">
        <v>44188</v>
      </c>
      <c r="C24" s="3">
        <f>TREND(C8:C23,A8:A23,A24,1)</f>
        <v>68.9948212048734035</v>
      </c>
      <c r="D24">
        <f>FORECAST(A24,C8:C23,A8:A23)</f>
        <v>68.9948212048732046</v>
      </c>
      <c r="E24">
        <f>-0.19546*A24+72.729</f>
        <v>68.2334199999999953</v>
      </c>
    </row>
    <row r="25" spans="1:5">
      <c r="A25" t="n">
        <v>24</v>
      </c>
      <c r="B25" s="2" t="n">
        <v>44189</v>
      </c>
      <c r="C25" s="3">
        <f>TREND(C9:C24,A9:A24,A25,1)</f>
        <v>68.8876838423559974</v>
      </c>
      <c r="D25">
        <f>FORECAST(A25,C9:C24,A9:A24)</f>
        <v>68.8876838423560969</v>
      </c>
      <c r="E25">
        <f>-0.19546*A25+72.729</f>
        <v>68.0379599999999982</v>
      </c>
    </row>
    <row r="26" spans="1:5">
      <c r="A26" t="n">
        <v>25</v>
      </c>
      <c r="B26" s="2" t="n">
        <v>44190</v>
      </c>
      <c r="C26" s="3">
        <f>TREND(C10:C25,A10:A25,A26,1)</f>
        <v>68.728406609088097</v>
      </c>
      <c r="D26">
        <f>FORECAST(A26,C10:C25,A10:A25)</f>
        <v>68.728406609088097</v>
      </c>
      <c r="E26">
        <f>-0.19546*A26+72.729</f>
        <v>67.8425000000000011</v>
      </c>
    </row>
    <row r="27" spans="1:5">
      <c r="A27" t="n">
        <v>26</v>
      </c>
      <c r="B27" s="2" t="n">
        <v>44191</v>
      </c>
      <c r="C27" s="3">
        <f>TREND(C11:C26,A11:A26,A27,1)</f>
        <v>68.5915254714439016</v>
      </c>
      <c r="D27">
        <f>FORECAST(A27,C11:C26,A11:A26)</f>
        <v>68.591525471444001</v>
      </c>
      <c r="E27">
        <f>-0.19546*A27+72.729</f>
        <v>67.6470400000000041</v>
      </c>
    </row>
    <row r="28" spans="1:5">
      <c r="A28" t="n">
        <v>27</v>
      </c>
      <c r="B28" s="2" t="n">
        <v>44192</v>
      </c>
      <c r="C28" s="3">
        <f>TREND(C12:C27,A12:A27,A28,1)</f>
        <v>68.4231788841619988</v>
      </c>
      <c r="D28">
        <f>FORECAST(A28,C12:C27,A12:A27)</f>
        <v>68.4231788841616009</v>
      </c>
      <c r="E28">
        <f>-0.19546*A28+72.729</f>
        <v>67.451580000000007</v>
      </c>
    </row>
    <row r="29" spans="1:5">
      <c r="A29" t="n">
        <v>28</v>
      </c>
      <c r="B29" s="2" t="n">
        <v>44193</v>
      </c>
      <c r="C29" s="3">
        <f>TREND(C13:C28,A13:A28,A29,1)</f>
        <v>68.2472175132726022</v>
      </c>
      <c r="D29">
        <f>FORECAST(A29,C13:C28,A13:A28)</f>
        <v>68.2472175132727017</v>
      </c>
      <c r="E29">
        <f>-0.19546*A29+72.729</f>
        <v>67.2561199999999957</v>
      </c>
    </row>
    <row r="30" spans="1:5">
      <c r="A30" t="n">
        <v>29</v>
      </c>
      <c r="B30" s="2" t="n">
        <v>44194</v>
      </c>
      <c r="C30" s="3">
        <f>TREND(C14:C29,A14:A29,A30,1)</f>
        <v>68.0935013275575045</v>
      </c>
      <c r="D30">
        <f>FORECAST(A30,C14:C29,A14:A29)</f>
        <v>68.093501327557405</v>
      </c>
      <c r="E30">
        <f>-0.19546*A30+72.729</f>
        <v>67.0606599999999986</v>
      </c>
    </row>
    <row r="31" spans="1:5">
      <c r="A31" t="n">
        <v>30</v>
      </c>
      <c r="B31" s="2" t="n">
        <v>44195</v>
      </c>
      <c r="C31" s="3">
        <f>TREND(C15:C30,A15:A30,A31,1)</f>
        <v>67.979583157581601</v>
      </c>
      <c r="D31">
        <f>FORECAST(A31,C15:C30,A15:A30)</f>
        <v>67.979583157581601</v>
      </c>
      <c r="E31">
        <f>-0.19546*A31+72.729</f>
        <v>66.8652000000000015</v>
      </c>
    </row>
    <row r="32" spans="1:5">
      <c r="A32" t="n">
        <v>31</v>
      </c>
      <c r="B32" s="2" t="n">
        <v>44196</v>
      </c>
      <c r="C32" s="3">
        <f>TREND(C16:C31,A16:A31,A32,1)</f>
        <v>67.8558129119224986</v>
      </c>
      <c r="D32">
        <f>FORECAST(A32,C16:C31,A16:A31)</f>
        <v>67.8558129119226976</v>
      </c>
      <c r="E32">
        <f>-0.19546*A32+72.729</f>
        <v>66.6697400000000044</v>
      </c>
    </row>
    <row r="33" spans="2:5">
      <c r="B33" s="2"/>
      <c r="C33" s="3"/>
      <c r="D33"/>
      <c r="E33"/>
    </row>
    <row r="34" spans="2:3">
      <c r="B34" s="2"/>
      <c r="C34" s="3"/>
    </row>
    <row r="35" spans="2:3">
      <c r="B35" s="2"/>
      <c r="C35" s="3"/>
    </row>
  </sheetData>
  <printOptions>
    <extLst>
      <ext uri="smNativeData">
        <pm:pageFlags xmlns:pm="smNativeData" id="160794513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07945139" l="56" r="56" t="56" b="56" borderId="0" fillId="0" vertical="0"/>
        <pm:footer xmlns:pm="smNativeData" id="1607945139" l="56" r="56" t="56" b="56" borderId="0" fillId="0" vertical="2"/>
        <pm:paperBin xmlns:pm="smNativeData" id="1607945139" Id="0" type="0" value="0"/>
        <pm:paperBin xmlns:pm="smNativeData" id="1607945139" Id="1" type="0" value="0"/>
      </ext>
    </extLst>
  </headerFooter>
  <drawing r:id="rId1"/>
  <extLst>
    <ext uri="smNativeData">
      <pm:sheetPrefs xmlns:pm="smNativeData" day="16079451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subject/>
  <dc:creator>cbr.ru</dc:creator>
  <cp:keywords/>
  <dc:description/>
  <cp:lastModifiedBy>Максим</cp:lastModifiedBy>
  <cp:revision>0</cp:revision>
  <dcterms:created xsi:type="dcterms:W3CDTF">2020-11-25T06:01:46Z</dcterms:created>
  <dcterms:modified xsi:type="dcterms:W3CDTF">2020-12-14T11:25:39Z</dcterms:modified>
</cp:coreProperties>
</file>